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20730" windowHeight="11700" firstSheet="1" activeTab="3"/>
  </bookViews>
  <sheets>
    <sheet name="foxz" sheetId="2" state="veryHidden" r:id="rId1"/>
    <sheet name="TC K60 " sheetId="1" r:id="rId2"/>
    <sheet name="in bang" sheetId="3" r:id="rId3"/>
    <sheet name="SC" sheetId="4" r:id="rId4"/>
    <sheet name="TT" sheetId="5" r:id="rId5"/>
    <sheet name="TK" sheetId="6" r:id="rId6"/>
  </sheets>
  <definedNames>
    <definedName name="_xlnm.Print_Titles" localSheetId="3">SC!$8:$8</definedName>
    <definedName name="_xlnm.Print_Titles" localSheetId="1">'TC K60 '!$5:$5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6" l="1"/>
  <c r="M29" i="6"/>
  <c r="M3" i="3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2" i="3"/>
  <c r="C5" i="6" l="1"/>
</calcChain>
</file>

<file path=xl/sharedStrings.xml><?xml version="1.0" encoding="utf-8"?>
<sst xmlns="http://schemas.openxmlformats.org/spreadsheetml/2006/main" count="5351" uniqueCount="1062">
  <si>
    <t>DANH SÁCH HỌC SINH ĐƯỢC CÔNG NHẬN TỐT NGHIỆP ĐỢT 3 NĂM 2025</t>
  </si>
  <si>
    <t>TRÌNH ĐỘ ĐÀO TẠO: TRUNG CẤP</t>
  </si>
  <si>
    <t>KHỐI TRUNG CẤP GIÁO DỤC NGHỀ NGHIỆP K60 TẠI TRƯỜNG, KHÓA HỌC 2023-2025</t>
  </si>
  <si>
    <t>ColChon</t>
  </si>
  <si>
    <t>STT</t>
  </si>
  <si>
    <t>StudentID</t>
  </si>
  <si>
    <t>Mã SV</t>
  </si>
  <si>
    <t>Họ</t>
  </si>
  <si>
    <t>Tên</t>
  </si>
  <si>
    <t>Ngày sinh</t>
  </si>
  <si>
    <t>Nơi sinh</t>
  </si>
  <si>
    <t>Giới tính</t>
  </si>
  <si>
    <t>Dân tộc</t>
  </si>
  <si>
    <t>Lớp</t>
  </si>
  <si>
    <t>Ngành</t>
  </si>
  <si>
    <t>Khóa</t>
  </si>
  <si>
    <t>Hệ</t>
  </si>
  <si>
    <t>Số tín chỉ TL</t>
  </si>
  <si>
    <t>Điểm
TBC TL 
(TĐ 10)</t>
  </si>
  <si>
    <t>Điểm 
TBC TL
 (TĐ 4)</t>
  </si>
  <si>
    <t>Sotc_truot_lan_1</t>
  </si>
  <si>
    <t>Xếp loại TN
(TĐ 4)</t>
  </si>
  <si>
    <t>1360212013</t>
  </si>
  <si>
    <t>Quàng Bảo</t>
  </si>
  <si>
    <t>An</t>
  </si>
  <si>
    <t>02/04/2008</t>
  </si>
  <si>
    <t>Sơn La</t>
  </si>
  <si>
    <t>Nam</t>
  </si>
  <si>
    <t>Thái</t>
  </si>
  <si>
    <t>TC Điện - nước K60A</t>
  </si>
  <si>
    <t>Điện - Nước</t>
  </si>
  <si>
    <t>Trung cấp K60 (02)</t>
  </si>
  <si>
    <t>Trung cấp</t>
  </si>
  <si>
    <t>Khá</t>
  </si>
  <si>
    <t>1360212007</t>
  </si>
  <si>
    <t>Tòng Quốc</t>
  </si>
  <si>
    <t>Bảo</t>
  </si>
  <si>
    <t>15/08/2008</t>
  </si>
  <si>
    <t>1360212023</t>
  </si>
  <si>
    <t>Cà Văn</t>
  </si>
  <si>
    <t>Chương</t>
  </si>
  <si>
    <t>01/12/2007</t>
  </si>
  <si>
    <t>Trung bình</t>
  </si>
  <si>
    <t>1360212033</t>
  </si>
  <si>
    <t>Nguyễn Như</t>
  </si>
  <si>
    <t>Công</t>
  </si>
  <si>
    <t>30/01/2008</t>
  </si>
  <si>
    <t>Hưng Yên</t>
  </si>
  <si>
    <t>Kinh</t>
  </si>
  <si>
    <t>1360212002</t>
  </si>
  <si>
    <t>Tòng Văn</t>
  </si>
  <si>
    <t>Đạt</t>
  </si>
  <si>
    <t>14/11/2008</t>
  </si>
  <si>
    <t>Giỏi</t>
  </si>
  <si>
    <t>1360212015</t>
  </si>
  <si>
    <t>Vì Đức</t>
  </si>
  <si>
    <t>Điệp</t>
  </si>
  <si>
    <t>17/12/2008</t>
  </si>
  <si>
    <t>1360212024</t>
  </si>
  <si>
    <t>Cà Ngọc</t>
  </si>
  <si>
    <t>Đức</t>
  </si>
  <si>
    <t>23/02/2008</t>
  </si>
  <si>
    <t>1360212019</t>
  </si>
  <si>
    <t>Hà Minh</t>
  </si>
  <si>
    <t>11/02/2008</t>
  </si>
  <si>
    <t>1360212031</t>
  </si>
  <si>
    <t>Đỗ Khôn</t>
  </si>
  <si>
    <t>Dũng</t>
  </si>
  <si>
    <t>29/12/2008</t>
  </si>
  <si>
    <t>1360212008</t>
  </si>
  <si>
    <t>Hờ Đại</t>
  </si>
  <si>
    <t>Dương</t>
  </si>
  <si>
    <t>09/08/2008</t>
  </si>
  <si>
    <t>Mông</t>
  </si>
  <si>
    <t>1360212006</t>
  </si>
  <si>
    <t>Lò Phương</t>
  </si>
  <si>
    <t>Duy</t>
  </si>
  <si>
    <t>1360212017</t>
  </si>
  <si>
    <t>Hào</t>
  </si>
  <si>
    <t>02/06/2008</t>
  </si>
  <si>
    <t>1360212029</t>
  </si>
  <si>
    <t>Phạm Huy</t>
  </si>
  <si>
    <t>Hoàng</t>
  </si>
  <si>
    <t>14/03/2008</t>
  </si>
  <si>
    <t>1360212003</t>
  </si>
  <si>
    <t>Lò Gia</t>
  </si>
  <si>
    <t>Huy</t>
  </si>
  <si>
    <t>16/08/2008</t>
  </si>
  <si>
    <t>La ha</t>
  </si>
  <si>
    <t>1360212034</t>
  </si>
  <si>
    <t>Mai Trung</t>
  </si>
  <si>
    <t>Kiên</t>
  </si>
  <si>
    <t>22/03/2008</t>
  </si>
  <si>
    <t>Mường</t>
  </si>
  <si>
    <t>1360212028</t>
  </si>
  <si>
    <t>Lò Văn</t>
  </si>
  <si>
    <t>Nhất</t>
  </si>
  <si>
    <t>24/08/2008</t>
  </si>
  <si>
    <t>1360212016</t>
  </si>
  <si>
    <t>Cà Hồng</t>
  </si>
  <si>
    <t>Phúc</t>
  </si>
  <si>
    <t>06/07/2008</t>
  </si>
  <si>
    <t>1360212020</t>
  </si>
  <si>
    <t>Lê Đức</t>
  </si>
  <si>
    <t>Thắng</t>
  </si>
  <si>
    <t>28/05/2008</t>
  </si>
  <si>
    <t>1360212010</t>
  </si>
  <si>
    <t>Nguyễn Ngọc Việt</t>
  </si>
  <si>
    <t>Thiệp</t>
  </si>
  <si>
    <t>25/02/2008</t>
  </si>
  <si>
    <t>1360212022</t>
  </si>
  <si>
    <t>Quàng Văn</t>
  </si>
  <si>
    <t>Trưởng</t>
  </si>
  <si>
    <t>04/06/2008</t>
  </si>
  <si>
    <t>1360212032</t>
  </si>
  <si>
    <t>Đinh Quang</t>
  </si>
  <si>
    <t>Vinh</t>
  </si>
  <si>
    <t>25/07/2008</t>
  </si>
  <si>
    <t>1360708025</t>
  </si>
  <si>
    <t>Ngô Hà</t>
  </si>
  <si>
    <t>Anh</t>
  </si>
  <si>
    <t>23/10/2008</t>
  </si>
  <si>
    <t>Hà Nội</t>
  </si>
  <si>
    <t>Nữ</t>
  </si>
  <si>
    <t>TC Hành chính văn phòng K60A</t>
  </si>
  <si>
    <t>Hành chính văn phòng</t>
  </si>
  <si>
    <t>1360708013</t>
  </si>
  <si>
    <t>Lèo Văn</t>
  </si>
  <si>
    <t>Hảo</t>
  </si>
  <si>
    <t>18/10/2008</t>
  </si>
  <si>
    <t>1360708017</t>
  </si>
  <si>
    <t>Hoàng Hà</t>
  </si>
  <si>
    <t>Long</t>
  </si>
  <si>
    <t>04/08/2008</t>
  </si>
  <si>
    <t>1360708001</t>
  </si>
  <si>
    <t>Lò Thị</t>
  </si>
  <si>
    <t>Quỳnh</t>
  </si>
  <si>
    <t>21/12/2008</t>
  </si>
  <si>
    <t>1360708020</t>
  </si>
  <si>
    <t>Sùng A</t>
  </si>
  <si>
    <t>Sử</t>
  </si>
  <si>
    <t>23/04/2008</t>
  </si>
  <si>
    <t>1360708003</t>
  </si>
  <si>
    <t>Lèo Quốc</t>
  </si>
  <si>
    <t>Triệu</t>
  </si>
  <si>
    <t>16/02/2008</t>
  </si>
  <si>
    <t>1360708010</t>
  </si>
  <si>
    <t>Lèo Việt</t>
  </si>
  <si>
    <t>Trường</t>
  </si>
  <si>
    <t>17/11/2008</t>
  </si>
  <si>
    <t>1360702091</t>
  </si>
  <si>
    <t>Lò Hoài</t>
  </si>
  <si>
    <t>Băng</t>
  </si>
  <si>
    <t>09/09/2008</t>
  </si>
  <si>
    <t>Xinh mun</t>
  </si>
  <si>
    <t>TC Kế toán doanh nghiệp K60C</t>
  </si>
  <si>
    <t>Kế toán doanh nghiệp</t>
  </si>
  <si>
    <t>1360702074</t>
  </si>
  <si>
    <t>Cà Thị Ngọc</t>
  </si>
  <si>
    <t>Bích</t>
  </si>
  <si>
    <t>19/11/2008</t>
  </si>
  <si>
    <t>1360702088</t>
  </si>
  <si>
    <t>Tòng Thị Kim</t>
  </si>
  <si>
    <t>Chi</t>
  </si>
  <si>
    <t>1360702098</t>
  </si>
  <si>
    <t>Mùa A</t>
  </si>
  <si>
    <t>Chìa</t>
  </si>
  <si>
    <t>22/12/2008</t>
  </si>
  <si>
    <t>1360702073</t>
  </si>
  <si>
    <t>Tòng Thị Huyền</t>
  </si>
  <si>
    <t>Diệu</t>
  </si>
  <si>
    <t>12/10/2008</t>
  </si>
  <si>
    <t>1360702077</t>
  </si>
  <si>
    <t>Quàng Thị</t>
  </si>
  <si>
    <t>Hân</t>
  </si>
  <si>
    <t>23/07/2008</t>
  </si>
  <si>
    <t>1360702081</t>
  </si>
  <si>
    <t>Khoa</t>
  </si>
  <si>
    <t>04/07/2008</t>
  </si>
  <si>
    <t>1360702082</t>
  </si>
  <si>
    <t>Lò Bảo</t>
  </si>
  <si>
    <t>02/10/2008</t>
  </si>
  <si>
    <t>1360702075</t>
  </si>
  <si>
    <t>Hoàng Thị</t>
  </si>
  <si>
    <t>Luyễn</t>
  </si>
  <si>
    <t>21/01/2008</t>
  </si>
  <si>
    <t>1360702076</t>
  </si>
  <si>
    <t>Quàng Thị Xuân</t>
  </si>
  <si>
    <t>Như</t>
  </si>
  <si>
    <t>18/05/2008</t>
  </si>
  <si>
    <t>1360702079</t>
  </si>
  <si>
    <t>Cà Thị</t>
  </si>
  <si>
    <t>Quyên</t>
  </si>
  <si>
    <t>15/01/2008</t>
  </si>
  <si>
    <t>1360702093</t>
  </si>
  <si>
    <t>Tòng Thị Bích</t>
  </si>
  <si>
    <t>Thảo</t>
  </si>
  <si>
    <t>26/12/2008</t>
  </si>
  <si>
    <t>1360702090</t>
  </si>
  <si>
    <t>Thùy</t>
  </si>
  <si>
    <t>23/11/2008</t>
  </si>
  <si>
    <t>1360702101</t>
  </si>
  <si>
    <t>Tộng</t>
  </si>
  <si>
    <t>08/07/2008</t>
  </si>
  <si>
    <t>1360702087</t>
  </si>
  <si>
    <t>Quàng Anh</t>
  </si>
  <si>
    <t>Tú</t>
  </si>
  <si>
    <t>03/02/2008</t>
  </si>
  <si>
    <t>1360702092</t>
  </si>
  <si>
    <t>Tùng</t>
  </si>
  <si>
    <t>03/05/2008</t>
  </si>
  <si>
    <t>1360702099</t>
  </si>
  <si>
    <t>Nguyễn Xuân</t>
  </si>
  <si>
    <t>Tuyên</t>
  </si>
  <si>
    <t>28/06/2008</t>
  </si>
  <si>
    <t>1360702084</t>
  </si>
  <si>
    <t>Lường Khánh</t>
  </si>
  <si>
    <t>Vũ</t>
  </si>
  <si>
    <t>21/03/2008</t>
  </si>
  <si>
    <t>1360715016</t>
  </si>
  <si>
    <t>Lò Tuấn</t>
  </si>
  <si>
    <t>19/05/2008</t>
  </si>
  <si>
    <t>TC Quản trị khách sạn K60A</t>
  </si>
  <si>
    <t>Quản trị khách sạn</t>
  </si>
  <si>
    <t>1360715035</t>
  </si>
  <si>
    <t>Chu Tiến</t>
  </si>
  <si>
    <t>23/06/2008</t>
  </si>
  <si>
    <t>Vĩnh Phúc</t>
  </si>
  <si>
    <t>1360715003</t>
  </si>
  <si>
    <t>Trần Ngọc</t>
  </si>
  <si>
    <t>Diệp</t>
  </si>
  <si>
    <t>19/12/2008</t>
  </si>
  <si>
    <t>Cao Lan</t>
  </si>
  <si>
    <t>1360715006</t>
  </si>
  <si>
    <t>20/04/2008</t>
  </si>
  <si>
    <t>1360715007</t>
  </si>
  <si>
    <t>Quàng Thị Hương</t>
  </si>
  <si>
    <t>Giang</t>
  </si>
  <si>
    <t>11/04/2008</t>
  </si>
  <si>
    <t>1360715017</t>
  </si>
  <si>
    <t>Cà Thị Minh</t>
  </si>
  <si>
    <t>21/08/2008</t>
  </si>
  <si>
    <t>1360715014</t>
  </si>
  <si>
    <t>Hòa</t>
  </si>
  <si>
    <t>10/06/2008</t>
  </si>
  <si>
    <t>1360715001</t>
  </si>
  <si>
    <t>Tòng Thị</t>
  </si>
  <si>
    <t>Hồng</t>
  </si>
  <si>
    <t>01/12/2008</t>
  </si>
  <si>
    <t>1360715028</t>
  </si>
  <si>
    <t>Cà Đức</t>
  </si>
  <si>
    <t>04/03/2008</t>
  </si>
  <si>
    <t>1360715018</t>
  </si>
  <si>
    <t>Tòng Đức</t>
  </si>
  <si>
    <t>25/01/2008</t>
  </si>
  <si>
    <t>1360715023</t>
  </si>
  <si>
    <t>Đặng Việt</t>
  </si>
  <si>
    <t>24/03/2008</t>
  </si>
  <si>
    <t>1360715008</t>
  </si>
  <si>
    <t>Cà Thị Mỹ</t>
  </si>
  <si>
    <t>Linh</t>
  </si>
  <si>
    <t>14/12/2008</t>
  </si>
  <si>
    <t>1360715033</t>
  </si>
  <si>
    <t>Lê Văn</t>
  </si>
  <si>
    <t>12/07/2008</t>
  </si>
  <si>
    <t>1360715015</t>
  </si>
  <si>
    <t>Lò Hoàng Khánh</t>
  </si>
  <si>
    <t>Ly</t>
  </si>
  <si>
    <t>15/11/2008</t>
  </si>
  <si>
    <t>1360715002</t>
  </si>
  <si>
    <t>Cà Thị Ánh</t>
  </si>
  <si>
    <t>Mai</t>
  </si>
  <si>
    <t>18/01/2008</t>
  </si>
  <si>
    <t>1360715034</t>
  </si>
  <si>
    <t>Lò Thị Phương</t>
  </si>
  <si>
    <t>Nga</t>
  </si>
  <si>
    <t>09/09/2007</t>
  </si>
  <si>
    <t>1360715012</t>
  </si>
  <si>
    <t>Quốc</t>
  </si>
  <si>
    <t>15/12/2008</t>
  </si>
  <si>
    <t>1360715010</t>
  </si>
  <si>
    <t>Tòng Thanh</t>
  </si>
  <si>
    <t>Quyền</t>
  </si>
  <si>
    <t>22/10/2008</t>
  </si>
  <si>
    <t>1360715011</t>
  </si>
  <si>
    <t>Thọ</t>
  </si>
  <si>
    <t>24/09/2008</t>
  </si>
  <si>
    <t>1360715026</t>
  </si>
  <si>
    <t>Lèo Mạnh</t>
  </si>
  <si>
    <t>18/11/2008</t>
  </si>
  <si>
    <t>1360715004</t>
  </si>
  <si>
    <t>Cầm Thảo</t>
  </si>
  <si>
    <t>Vi</t>
  </si>
  <si>
    <t>1360710028</t>
  </si>
  <si>
    <t>Cầm Xuân</t>
  </si>
  <si>
    <t>Ái</t>
  </si>
  <si>
    <t>03/12/2008</t>
  </si>
  <si>
    <t>TC Trồng trọt K60A</t>
  </si>
  <si>
    <t>Trồng trọt</t>
  </si>
  <si>
    <t>1360710020</t>
  </si>
  <si>
    <t>05/08/2008</t>
  </si>
  <si>
    <t>1360710030</t>
  </si>
  <si>
    <t>Hà Duy</t>
  </si>
  <si>
    <t>28/08/2008</t>
  </si>
  <si>
    <t>1360710032</t>
  </si>
  <si>
    <t>Phàng A</t>
  </si>
  <si>
    <t>Cáng</t>
  </si>
  <si>
    <t>1360710017</t>
  </si>
  <si>
    <t>Sồng A</t>
  </si>
  <si>
    <t>Dia</t>
  </si>
  <si>
    <t>20/10/2008</t>
  </si>
  <si>
    <t>1360710014</t>
  </si>
  <si>
    <t>Lò Ngọc</t>
  </si>
  <si>
    <t>Duyên</t>
  </si>
  <si>
    <t>19/09/2008</t>
  </si>
  <si>
    <t>1360710015</t>
  </si>
  <si>
    <t>Hà</t>
  </si>
  <si>
    <t>11/06/2008</t>
  </si>
  <si>
    <t>1360710027</t>
  </si>
  <si>
    <t>Lò Xuân</t>
  </si>
  <si>
    <t>Hạo</t>
  </si>
  <si>
    <t>27/07/2008</t>
  </si>
  <si>
    <t>1360710009</t>
  </si>
  <si>
    <t>Hoàng Thị Ngọc</t>
  </si>
  <si>
    <t>Kim</t>
  </si>
  <si>
    <t>17/04/2008</t>
  </si>
  <si>
    <t>1360710026</t>
  </si>
  <si>
    <t>Hoàng Văn</t>
  </si>
  <si>
    <t>Minh</t>
  </si>
  <si>
    <t>16/11/2008</t>
  </si>
  <si>
    <t>1360710012</t>
  </si>
  <si>
    <t>Nghĩa</t>
  </si>
  <si>
    <t>06/12/2008</t>
  </si>
  <si>
    <t>1360710021</t>
  </si>
  <si>
    <t>Phượng</t>
  </si>
  <si>
    <t>06/06/2008</t>
  </si>
  <si>
    <t>1360710033</t>
  </si>
  <si>
    <t>Quý</t>
  </si>
  <si>
    <t>28/07/2008</t>
  </si>
  <si>
    <t>1360710002</t>
  </si>
  <si>
    <t>Cầm Bách</t>
  </si>
  <si>
    <t>San</t>
  </si>
  <si>
    <t>06/04/2008</t>
  </si>
  <si>
    <t>1360710006</t>
  </si>
  <si>
    <t>Lò Tấn</t>
  </si>
  <si>
    <t>Tài</t>
  </si>
  <si>
    <t>1360710010</t>
  </si>
  <si>
    <t>Thơm</t>
  </si>
  <si>
    <t>24/05/2008</t>
  </si>
  <si>
    <t>1360710007</t>
  </si>
  <si>
    <t>Vàng A</t>
  </si>
  <si>
    <t>Thuận</t>
  </si>
  <si>
    <t>27/09/2008</t>
  </si>
  <si>
    <t>1360710001</t>
  </si>
  <si>
    <t>Quàng Thị Mai</t>
  </si>
  <si>
    <t>Thúy</t>
  </si>
  <si>
    <t>1360710025</t>
  </si>
  <si>
    <t>Trang</t>
  </si>
  <si>
    <t>15/10/2008</t>
  </si>
  <si>
    <t>1360710013</t>
  </si>
  <si>
    <t>13/09/2008</t>
  </si>
  <si>
    <t>1360710011</t>
  </si>
  <si>
    <t>12/07/2007</t>
  </si>
  <si>
    <t>1360710023</t>
  </si>
  <si>
    <t>Lù A</t>
  </si>
  <si>
    <t>Vương</t>
  </si>
  <si>
    <t>18/02/2008</t>
  </si>
  <si>
    <t>1360707004</t>
  </si>
  <si>
    <t>Cà Thị Thúy</t>
  </si>
  <si>
    <t>Chiều</t>
  </si>
  <si>
    <t>TC Văn thư hành chính K60A</t>
  </si>
  <si>
    <t>Văn thư hành chính</t>
  </si>
  <si>
    <t>1360707015</t>
  </si>
  <si>
    <t>Giàng A</t>
  </si>
  <si>
    <t>Chu</t>
  </si>
  <si>
    <t>04/04/2008</t>
  </si>
  <si>
    <t>1360707025</t>
  </si>
  <si>
    <t>09/12/2007</t>
  </si>
  <si>
    <t>1360707020</t>
  </si>
  <si>
    <t>Dơ</t>
  </si>
  <si>
    <t>06/10/2008</t>
  </si>
  <si>
    <t>1360707001</t>
  </si>
  <si>
    <t>Lò Thị Quỳnh</t>
  </si>
  <si>
    <t>18/09/2008</t>
  </si>
  <si>
    <t>1360707008</t>
  </si>
  <si>
    <t>Lò Đức</t>
  </si>
  <si>
    <t>Mạnh</t>
  </si>
  <si>
    <t>20/08/2008</t>
  </si>
  <si>
    <t>1360707018</t>
  </si>
  <si>
    <t>Vàng Mủa</t>
  </si>
  <si>
    <t>23/09/2008</t>
  </si>
  <si>
    <t>1360707012</t>
  </si>
  <si>
    <t>Cà Thị Kim</t>
  </si>
  <si>
    <t>Ngân</t>
  </si>
  <si>
    <t>03/10/2008</t>
  </si>
  <si>
    <t>1360707019</t>
  </si>
  <si>
    <t>Lường Thị Quỳnh</t>
  </si>
  <si>
    <t>1360707002</t>
  </si>
  <si>
    <t>Lò Nhật</t>
  </si>
  <si>
    <t>Nguyên</t>
  </si>
  <si>
    <t>04/12/2008</t>
  </si>
  <si>
    <t>1360707016</t>
  </si>
  <si>
    <t>Nguyễn</t>
  </si>
  <si>
    <t>15/06/2008</t>
  </si>
  <si>
    <t>1360707009</t>
  </si>
  <si>
    <t>20/07/2008</t>
  </si>
  <si>
    <t>1360707003</t>
  </si>
  <si>
    <t>1360707011</t>
  </si>
  <si>
    <t>Toàn</t>
  </si>
  <si>
    <t>15/07/2007</t>
  </si>
  <si>
    <t>1360707017</t>
  </si>
  <si>
    <t>Lò Minh</t>
  </si>
  <si>
    <t>28/12/2008</t>
  </si>
  <si>
    <t>Danh sách này có: 104 học sinh</t>
  </si>
  <si>
    <t>(Kèm theo Quyết định số 584/QĐ-CĐSL ngày 25/06/2025 của Hiệu trưởng trường Cao đẳng Sơn La)</t>
  </si>
  <si>
    <t>Số hiệu bằng TN</t>
  </si>
  <si>
    <t>Số vào sổ gốc cấp bằng TN</t>
  </si>
  <si>
    <t>Người ký</t>
  </si>
  <si>
    <t>Họ và tên người ký</t>
  </si>
  <si>
    <t>Nguyễn Đức Long</t>
  </si>
  <si>
    <t>Hiệu trưởng</t>
  </si>
  <si>
    <t>Thống kê TC bằng BLĐ</t>
  </si>
  <si>
    <t>Thống kê TC bằng BGD</t>
  </si>
  <si>
    <t>Năm TN</t>
  </si>
  <si>
    <t>Số lượng</t>
  </si>
  <si>
    <t>BGD</t>
  </si>
  <si>
    <t>TC LK 54</t>
  </si>
  <si>
    <t>TC K53</t>
  </si>
  <si>
    <t>TC K59 NL</t>
  </si>
  <si>
    <t>TC chuyên nghiệp</t>
  </si>
  <si>
    <t>TC K60 NL</t>
  </si>
  <si>
    <t>Khối TC K56</t>
  </si>
  <si>
    <t>TC K56</t>
  </si>
  <si>
    <t>TC K56 đợt 2</t>
  </si>
  <si>
    <t>TC K57 đợt 2</t>
  </si>
  <si>
    <t>TC K57 đợt 3</t>
  </si>
  <si>
    <t>TC GDNN K58</t>
  </si>
  <si>
    <t>TC GDNN K58 đợt 4</t>
  </si>
  <si>
    <t>TC GDNN K58 đợt 4 huyện</t>
  </si>
  <si>
    <t xml:space="preserve">TC K57 đợt 4 </t>
  </si>
  <si>
    <t>TC K59</t>
  </si>
  <si>
    <t>TC K58</t>
  </si>
  <si>
    <t>TC K57</t>
  </si>
  <si>
    <t>TC K59 (TT04) đợt 3 huyện 2024</t>
  </si>
  <si>
    <t>TC K59 (TT04) đợt 3 trường 2024</t>
  </si>
  <si>
    <t>TC K58 (xét lần 2)đợt 3 trường 2024</t>
  </si>
  <si>
    <t>TC K59 (TT09) đợt 3 huyện 2024 xét đợt 2)</t>
  </si>
  <si>
    <t>TC niên chế nghề Nghệ thuật khóa 41, 43; Văn hóa du lịch khóa 44</t>
  </si>
  <si>
    <t>TC niên chế Pháp luật K X</t>
  </si>
  <si>
    <t>TC K59 (TT09) đợt 4 huyện 2024 2 huyện yên châu, mộc châu</t>
  </si>
  <si>
    <t>KHỐI TRUNG CẤP K60 (TUYỂN SINH ĐỢT 1 NĂM 2023) TẠI CÁC TRUNG TÂM GDTX, KHÓA HỌC 2023-2025</t>
  </si>
  <si>
    <t>TC1.002867</t>
  </si>
  <si>
    <t>TC1.003057</t>
  </si>
  <si>
    <t>KHỐI TRUNG CẤP GIÁO DỤC NGHỀ NGHIỆP K59 TẠI CÁC TRUNG TÂM GDTX CÁC HUYỆN, KHÓA HỌC 2022-2024</t>
  </si>
  <si>
    <t>TC1.003058</t>
  </si>
  <si>
    <t>TC1.003060</t>
  </si>
  <si>
    <t>Đợt 1</t>
  </si>
  <si>
    <t>Số đợt xét</t>
  </si>
  <si>
    <t>Số QĐ</t>
  </si>
  <si>
    <t>Đợt 3</t>
  </si>
  <si>
    <t>274/QĐ-CĐSL</t>
  </si>
  <si>
    <t>275/QĐ-CĐSL</t>
  </si>
  <si>
    <t>584/QĐ-CĐSL</t>
  </si>
  <si>
    <t>14/TC1/2025/194</t>
  </si>
  <si>
    <t>TC1.003061</t>
  </si>
  <si>
    <t>TC1.003062</t>
  </si>
  <si>
    <t>TC1.003063</t>
  </si>
  <si>
    <t>TC1.003064</t>
  </si>
  <si>
    <t>TC1.003065</t>
  </si>
  <si>
    <t>TC1.003066</t>
  </si>
  <si>
    <t>TC1.003067</t>
  </si>
  <si>
    <t>TC1.003068</t>
  </si>
  <si>
    <t>TC1.003069</t>
  </si>
  <si>
    <t>TC1.003070</t>
  </si>
  <si>
    <t>TC1.003071</t>
  </si>
  <si>
    <t>TC1.003072</t>
  </si>
  <si>
    <t>TC1.003073</t>
  </si>
  <si>
    <t>TC1.003074</t>
  </si>
  <si>
    <t>TC1.003075</t>
  </si>
  <si>
    <t>TC1.003076</t>
  </si>
  <si>
    <t>TC1.003077</t>
  </si>
  <si>
    <t>TC1.003078</t>
  </si>
  <si>
    <t>TC1.003079</t>
  </si>
  <si>
    <t>TC1.003080</t>
  </si>
  <si>
    <t>TC1.003081</t>
  </si>
  <si>
    <t>TC1.003082</t>
  </si>
  <si>
    <t>TC1.003083</t>
  </si>
  <si>
    <t>TC1.003084</t>
  </si>
  <si>
    <t>TC1.003085</t>
  </si>
  <si>
    <t>TC1.003086</t>
  </si>
  <si>
    <t>TC1.003087</t>
  </si>
  <si>
    <t>TC1.003088</t>
  </si>
  <si>
    <t>TC1.003089</t>
  </si>
  <si>
    <t>TC1.003090</t>
  </si>
  <si>
    <t>TC1.003091</t>
  </si>
  <si>
    <t>TC1.003092</t>
  </si>
  <si>
    <t>TC1.003093</t>
  </si>
  <si>
    <t>TC1.003094</t>
  </si>
  <si>
    <t>TC1.003095</t>
  </si>
  <si>
    <t>TC1.003096</t>
  </si>
  <si>
    <t>TC1.003097</t>
  </si>
  <si>
    <t>TC1.003098</t>
  </si>
  <si>
    <t>TC1.003099</t>
  </si>
  <si>
    <t>TC1.003100</t>
  </si>
  <si>
    <t>TC1.003101</t>
  </si>
  <si>
    <t>TC1.003102</t>
  </si>
  <si>
    <t>TC1.003103</t>
  </si>
  <si>
    <t>TC1.003104</t>
  </si>
  <si>
    <t>TC1.003105</t>
  </si>
  <si>
    <t>TC1.003106</t>
  </si>
  <si>
    <t>TC1.003107</t>
  </si>
  <si>
    <t>TC1.003108</t>
  </si>
  <si>
    <t>TC1.003109</t>
  </si>
  <si>
    <t>TC1.003110</t>
  </si>
  <si>
    <t>TC1.003111</t>
  </si>
  <si>
    <t>TC1.003112</t>
  </si>
  <si>
    <t>TC1.003113</t>
  </si>
  <si>
    <t>TC1.003114</t>
  </si>
  <si>
    <t>TC1.003115</t>
  </si>
  <si>
    <t>TC1.003116</t>
  </si>
  <si>
    <t>TC1.003117</t>
  </si>
  <si>
    <t>TC1.003118</t>
  </si>
  <si>
    <t>TC1.003119</t>
  </si>
  <si>
    <t>TC1.003120</t>
  </si>
  <si>
    <t>TC1.003121</t>
  </si>
  <si>
    <t>TC1.003122</t>
  </si>
  <si>
    <t>TC1.003123</t>
  </si>
  <si>
    <t>TC1.003124</t>
  </si>
  <si>
    <t>TC1.003125</t>
  </si>
  <si>
    <t>TC1.003126</t>
  </si>
  <si>
    <t>TC1.003127</t>
  </si>
  <si>
    <t>TC1.003128</t>
  </si>
  <si>
    <t>TC1.003129</t>
  </si>
  <si>
    <t>TC1.003130</t>
  </si>
  <si>
    <t>TC1.003131</t>
  </si>
  <si>
    <t>TC1.003132</t>
  </si>
  <si>
    <t>TC1.003133</t>
  </si>
  <si>
    <t>TC1.003134</t>
  </si>
  <si>
    <t>TC1.003135</t>
  </si>
  <si>
    <t>TC1.003136</t>
  </si>
  <si>
    <t>TC1.003137</t>
  </si>
  <si>
    <t>TC1.003138</t>
  </si>
  <si>
    <t>TC1.003139</t>
  </si>
  <si>
    <t>TC1.003140</t>
  </si>
  <si>
    <t>TC1.003141</t>
  </si>
  <si>
    <t>TC1.003142</t>
  </si>
  <si>
    <t>TC1.003143</t>
  </si>
  <si>
    <t>TC1.003144</t>
  </si>
  <si>
    <t>TC1.003145</t>
  </si>
  <si>
    <t>TC1.003146</t>
  </si>
  <si>
    <t>TC1.003147</t>
  </si>
  <si>
    <t>TC1.003148</t>
  </si>
  <si>
    <t>TC1.003149</t>
  </si>
  <si>
    <t>TC1.003150</t>
  </si>
  <si>
    <t>TC1.003151</t>
  </si>
  <si>
    <t>TC1.003152</t>
  </si>
  <si>
    <t>TC1.003153</t>
  </si>
  <si>
    <t>TC1.003154</t>
  </si>
  <si>
    <t>TC1.003155</t>
  </si>
  <si>
    <t>TC1.003156</t>
  </si>
  <si>
    <t>TC1.003157</t>
  </si>
  <si>
    <t>TC1.003158</t>
  </si>
  <si>
    <t>TC1.003159</t>
  </si>
  <si>
    <t>TC1.003160</t>
  </si>
  <si>
    <t>TC1.003161</t>
  </si>
  <si>
    <t>TC1.003162</t>
  </si>
  <si>
    <t>TC1.003163</t>
  </si>
  <si>
    <t>TC1.003164</t>
  </si>
  <si>
    <t>14/TC1/2025/195</t>
  </si>
  <si>
    <t>14/TC1/2025/196</t>
  </si>
  <si>
    <t>14/TC1/2025/197</t>
  </si>
  <si>
    <t>14/TC1/2025/198</t>
  </si>
  <si>
    <t>14/TC1/2025/199</t>
  </si>
  <si>
    <t>14/TC1/2025/200</t>
  </si>
  <si>
    <t>14/TC1/2025/201</t>
  </si>
  <si>
    <t>14/TC1/2025/202</t>
  </si>
  <si>
    <t>14/TC1/2025/203</t>
  </si>
  <si>
    <t>14/TC1/2025/204</t>
  </si>
  <si>
    <t>14/TC1/2025/205</t>
  </si>
  <si>
    <t>14/TC1/2025/206</t>
  </si>
  <si>
    <t>14/TC1/2025/207</t>
  </si>
  <si>
    <t>14/TC1/2025/208</t>
  </si>
  <si>
    <t>14/TC1/2025/209</t>
  </si>
  <si>
    <t>14/TC1/2025/210</t>
  </si>
  <si>
    <t>14/TC1/2025/211</t>
  </si>
  <si>
    <t>14/TC1/2025/212</t>
  </si>
  <si>
    <t>14/TC1/2025/213</t>
  </si>
  <si>
    <t>14/TC1/2025/214</t>
  </si>
  <si>
    <t>14/TC1/2025/215</t>
  </si>
  <si>
    <t>14/TC1/2025/216</t>
  </si>
  <si>
    <t>14/TC1/2025/217</t>
  </si>
  <si>
    <t>14/TC1/2025/218</t>
  </si>
  <si>
    <t>14/TC1/2025/219</t>
  </si>
  <si>
    <t>14/TC1/2025/220</t>
  </si>
  <si>
    <t>14/TC1/2025/221</t>
  </si>
  <si>
    <t>14/TC1/2025/222</t>
  </si>
  <si>
    <t>14/TC1/2025/223</t>
  </si>
  <si>
    <t>14/TC1/2025/224</t>
  </si>
  <si>
    <t>14/TC1/2025/225</t>
  </si>
  <si>
    <t>14/TC1/2025/226</t>
  </si>
  <si>
    <t>14/TC1/2025/227</t>
  </si>
  <si>
    <t>14/TC1/2025/228</t>
  </si>
  <si>
    <t>14/TC1/2025/229</t>
  </si>
  <si>
    <t>14/TC1/2025/230</t>
  </si>
  <si>
    <t>14/TC1/2025/231</t>
  </si>
  <si>
    <t>14/TC1/2025/232</t>
  </si>
  <si>
    <t>14/TC1/2025/233</t>
  </si>
  <si>
    <t>14/TC1/2025/234</t>
  </si>
  <si>
    <t>14/TC1/2025/235</t>
  </si>
  <si>
    <t>14/TC1/2025/236</t>
  </si>
  <si>
    <t>14/TC1/2025/237</t>
  </si>
  <si>
    <t>14/TC1/2025/238</t>
  </si>
  <si>
    <t>14/TC1/2025/239</t>
  </si>
  <si>
    <t>14/TC1/2025/240</t>
  </si>
  <si>
    <t>14/TC1/2025/241</t>
  </si>
  <si>
    <t>14/TC1/2025/242</t>
  </si>
  <si>
    <t>14/TC1/2025/243</t>
  </si>
  <si>
    <t>14/TC1/2025/244</t>
  </si>
  <si>
    <t>14/TC1/2025/245</t>
  </si>
  <si>
    <t>14/TC1/2025/246</t>
  </si>
  <si>
    <t>14/TC1/2025/247</t>
  </si>
  <si>
    <t>14/TC1/2025/248</t>
  </si>
  <si>
    <t>14/TC1/2025/249</t>
  </si>
  <si>
    <t>14/TC1/2025/250</t>
  </si>
  <si>
    <t>14/TC1/2025/251</t>
  </si>
  <si>
    <t>14/TC1/2025/252</t>
  </si>
  <si>
    <t>14/TC1/2025/253</t>
  </si>
  <si>
    <t>14/TC1/2025/254</t>
  </si>
  <si>
    <t>14/TC1/2025/255</t>
  </si>
  <si>
    <t>14/TC1/2025/256</t>
  </si>
  <si>
    <t>14/TC1/2025/257</t>
  </si>
  <si>
    <t>14/TC1/2025/258</t>
  </si>
  <si>
    <t>14/TC1/2025/259</t>
  </si>
  <si>
    <t>14/TC1/2025/260</t>
  </si>
  <si>
    <t>14/TC1/2025/261</t>
  </si>
  <si>
    <t>14/TC1/2025/262</t>
  </si>
  <si>
    <t>14/TC1/2025/263</t>
  </si>
  <si>
    <t>14/TC1/2025/264</t>
  </si>
  <si>
    <t>14/TC1/2025/265</t>
  </si>
  <si>
    <t>14/TC1/2025/266</t>
  </si>
  <si>
    <t>14/TC1/2025/267</t>
  </si>
  <si>
    <t>14/TC1/2025/268</t>
  </si>
  <si>
    <t>14/TC1/2025/269</t>
  </si>
  <si>
    <t>14/TC1/2025/270</t>
  </si>
  <si>
    <t>14/TC1/2025/271</t>
  </si>
  <si>
    <t>14/TC1/2025/272</t>
  </si>
  <si>
    <t>14/TC1/2025/273</t>
  </si>
  <si>
    <t>14/TC1/2025/274</t>
  </si>
  <si>
    <t>14/TC1/2025/275</t>
  </si>
  <si>
    <t>14/TC1/2025/276</t>
  </si>
  <si>
    <t>14/TC1/2025/277</t>
  </si>
  <si>
    <t>14/TC1/2025/278</t>
  </si>
  <si>
    <t>14/TC1/2025/279</t>
  </si>
  <si>
    <t>14/TC1/2025/280</t>
  </si>
  <si>
    <t>14/TC1/2025/281</t>
  </si>
  <si>
    <t>14/TC1/2025/282</t>
  </si>
  <si>
    <t>14/TC1/2025/283</t>
  </si>
  <si>
    <t>14/TC1/2025/284</t>
  </si>
  <si>
    <t>14/TC1/2025/285</t>
  </si>
  <si>
    <t>14/TC1/2025/286</t>
  </si>
  <si>
    <t>14/TC1/2025/287</t>
  </si>
  <si>
    <t>14/TC1/2025/288</t>
  </si>
  <si>
    <t>14/TC1/2025/289</t>
  </si>
  <si>
    <t>14/TC1/2025/290</t>
  </si>
  <si>
    <t>14/TC1/2025/291</t>
  </si>
  <si>
    <t>14/TC1/2025/292</t>
  </si>
  <si>
    <t>14/TC1/2025/293</t>
  </si>
  <si>
    <t>14/TC1/2025/294</t>
  </si>
  <si>
    <t>14/TC1/2025/295</t>
  </si>
  <si>
    <t>14/TC1/2025/296</t>
  </si>
  <si>
    <t>14/TC1/2025/297</t>
  </si>
  <si>
    <t>14/TC1/2025/298</t>
  </si>
  <si>
    <t>Số hiệu đâu</t>
  </si>
  <si>
    <t>Số hiệu cuối</t>
  </si>
  <si>
    <t>Số vào sổ đầu</t>
  </si>
  <si>
    <t>Số vào sổ cuối</t>
  </si>
  <si>
    <t>14/TC1/2025/001</t>
  </si>
  <si>
    <t>14/TC1/2025/191</t>
  </si>
  <si>
    <t>14/TC1/2025/192</t>
  </si>
  <si>
    <t>Quàng Bảo An</t>
  </si>
  <si>
    <t>Tòng Quốc Bảo</t>
  </si>
  <si>
    <t>Cà Văn Chương</t>
  </si>
  <si>
    <t>Nguyễn Như Công</t>
  </si>
  <si>
    <t>Tòng Văn Đạt</t>
  </si>
  <si>
    <t>Vì Đức Điệp</t>
  </si>
  <si>
    <t>Cà Ngọc Đức</t>
  </si>
  <si>
    <t>Hà Minh Đức</t>
  </si>
  <si>
    <t>Đỗ Khôn Dũng</t>
  </si>
  <si>
    <t>Hờ Đại Dương</t>
  </si>
  <si>
    <t>Lò Phương Duy</t>
  </si>
  <si>
    <t>Tòng Quốc Hào</t>
  </si>
  <si>
    <t>Phạm Huy Hoàng</t>
  </si>
  <si>
    <t>Lò Gia Huy</t>
  </si>
  <si>
    <t>Mai Trung Kiên</t>
  </si>
  <si>
    <t>Lò Văn Nhất</t>
  </si>
  <si>
    <t>Cà Hồng Phúc</t>
  </si>
  <si>
    <t>Lê Đức Thắng</t>
  </si>
  <si>
    <t>Nguyễn Ngọc Việt Thiệp</t>
  </si>
  <si>
    <t>Quàng Văn Trưởng</t>
  </si>
  <si>
    <t>Đinh Quang Vinh</t>
  </si>
  <si>
    <t>Ngô Hà Anh</t>
  </si>
  <si>
    <t>Lèo Văn Hảo</t>
  </si>
  <si>
    <t>Hoàng Hà Long</t>
  </si>
  <si>
    <t>Sùng A Sử</t>
  </si>
  <si>
    <t>Lèo Quốc Triệu</t>
  </si>
  <si>
    <t>Lèo Việt Trường</t>
  </si>
  <si>
    <t>Lò Hoài Băng</t>
  </si>
  <si>
    <t>Cà Thị Ngọc Bích</t>
  </si>
  <si>
    <t>Tòng Thị Kim Chi</t>
  </si>
  <si>
    <t>Mùa A Chìa</t>
  </si>
  <si>
    <t>Tòng Thị Huyền Diệu</t>
  </si>
  <si>
    <t>Quàng Thị Hân</t>
  </si>
  <si>
    <t>Cà Văn Khoa</t>
  </si>
  <si>
    <t>Lò Bảo Long</t>
  </si>
  <si>
    <t>Hoàng Thị Luyễn</t>
  </si>
  <si>
    <t>Quàng Thị Xuân Như</t>
  </si>
  <si>
    <t>Cà Thị Quyên</t>
  </si>
  <si>
    <t>Tòng Thị Bích Thảo</t>
  </si>
  <si>
    <t>Lò Thị Thùy</t>
  </si>
  <si>
    <t>Mùa A Tộng</t>
  </si>
  <si>
    <t>Quàng Anh Tú</t>
  </si>
  <si>
    <t>Cà Văn Tùng</t>
  </si>
  <si>
    <t>Nguyễn Xuân Tuyên</t>
  </si>
  <si>
    <t>Lường Khánh Vũ</t>
  </si>
  <si>
    <t>Lò Tuấn Anh</t>
  </si>
  <si>
    <t>Chu Tiến Đạt</t>
  </si>
  <si>
    <t>Trần Ngọc Diệp</t>
  </si>
  <si>
    <t>Lò Thị Dương</t>
  </si>
  <si>
    <t>Quàng Thị Hương Giang</t>
  </si>
  <si>
    <t>Cà Thị Minh Hân</t>
  </si>
  <si>
    <t>Lò Văn Hòa</t>
  </si>
  <si>
    <t>Tòng Thị Hồng</t>
  </si>
  <si>
    <t>Cà Đức Huy</t>
  </si>
  <si>
    <t>Tòng Đức Huy</t>
  </si>
  <si>
    <t>Đặng Việt Khoa</t>
  </si>
  <si>
    <t>Cà Thị Mỹ Linh</t>
  </si>
  <si>
    <t>Lê Văn Long</t>
  </si>
  <si>
    <t>Lò Hoàng Khánh Ly</t>
  </si>
  <si>
    <t>Cà Thị Ánh Mai</t>
  </si>
  <si>
    <t>Lò Thị Phương Nga</t>
  </si>
  <si>
    <t>Lèo Việt Quốc</t>
  </si>
  <si>
    <t>Tòng Thanh Quyền</t>
  </si>
  <si>
    <t>Cà Đức Thọ</t>
  </si>
  <si>
    <t>Lèo Mạnh Trường</t>
  </si>
  <si>
    <t>Cầm Thảo Vi</t>
  </si>
  <si>
    <t>Cầm Xuân Ái</t>
  </si>
  <si>
    <t>Cà Văn Anh</t>
  </si>
  <si>
    <t>Hà Duy Anh</t>
  </si>
  <si>
    <t>Phàng A Cáng</t>
  </si>
  <si>
    <t>Sồng A Dia</t>
  </si>
  <si>
    <t>Lò Ngọc Duyên</t>
  </si>
  <si>
    <t>Tòng Văn Hà</t>
  </si>
  <si>
    <t>Lò Xuân Hạo</t>
  </si>
  <si>
    <t>Hoàng Thị Ngọc Kim</t>
  </si>
  <si>
    <t>Hoàng Văn Minh</t>
  </si>
  <si>
    <t>Tòng Văn Nghĩa</t>
  </si>
  <si>
    <t>Lò Văn Phượng</t>
  </si>
  <si>
    <t>Hà Minh Quý</t>
  </si>
  <si>
    <t>Cầm Bách San</t>
  </si>
  <si>
    <t>Lò Tấn Tài</t>
  </si>
  <si>
    <t>Cà Thị Thơm</t>
  </si>
  <si>
    <t>Vàng A Thuận</t>
  </si>
  <si>
    <t>Quàng Thị Mai Thúy</t>
  </si>
  <si>
    <t>Mùa A Trang</t>
  </si>
  <si>
    <t>Sồng A Trưởng</t>
  </si>
  <si>
    <t>Sồng A Vinh</t>
  </si>
  <si>
    <t>Lù A Vương</t>
  </si>
  <si>
    <t>Cà Thị Thúy Chiều</t>
  </si>
  <si>
    <t>Giàng A Chu</t>
  </si>
  <si>
    <t>Vàng A Dia</t>
  </si>
  <si>
    <t>Giàng A Dơ</t>
  </si>
  <si>
    <t>Lò Thị Quỳnh Duyên</t>
  </si>
  <si>
    <t>Lò Đức Mạnh</t>
  </si>
  <si>
    <t>Vàng Mủa Mông</t>
  </si>
  <si>
    <t>Cà Thị Kim Ngân</t>
  </si>
  <si>
    <t>Lường Thị Quỳnh Ngân</t>
  </si>
  <si>
    <t>Lò Nhật Nguyên</t>
  </si>
  <si>
    <t>Quàng Văn Nguyễn</t>
  </si>
  <si>
    <t>Lò Văn Quý</t>
  </si>
  <si>
    <t>Cà Hồng Quyên</t>
  </si>
  <si>
    <t>Lò Văn Toàn</t>
  </si>
  <si>
    <t>Lò Minh Vũ</t>
  </si>
  <si>
    <t>họ tên tiếng việt</t>
  </si>
  <si>
    <t>họ tên tiếng anh</t>
  </si>
  <si>
    <t>Quang Bao An</t>
  </si>
  <si>
    <t>Tong Quoc Bao</t>
  </si>
  <si>
    <t>Ca Van Chuong</t>
  </si>
  <si>
    <t>Nguyen Nhu Cong</t>
  </si>
  <si>
    <t>Tong Van Dat</t>
  </si>
  <si>
    <t>Vi Duc Diep</t>
  </si>
  <si>
    <t>Ca Ngoc Duc</t>
  </si>
  <si>
    <t>Ha Minh Duc</t>
  </si>
  <si>
    <t>Do Khon Dung</t>
  </si>
  <si>
    <t>Ho Dai Duong</t>
  </si>
  <si>
    <t>Lo Phuong Duy</t>
  </si>
  <si>
    <t>Tong Quoc Hao</t>
  </si>
  <si>
    <t>Pham Huy Hoang</t>
  </si>
  <si>
    <t>Lo Gia Huy</t>
  </si>
  <si>
    <t>Mai Trung Kien</t>
  </si>
  <si>
    <t>Lo Van Nhat</t>
  </si>
  <si>
    <t>Ca Hong Phuc</t>
  </si>
  <si>
    <t>Le Duc Thang</t>
  </si>
  <si>
    <t>Nguyen Ngoc Viet Thiep</t>
  </si>
  <si>
    <t>Quang Van Truong</t>
  </si>
  <si>
    <t>Dinh Quang Vinh</t>
  </si>
  <si>
    <t>Ngo Ha Anh</t>
  </si>
  <si>
    <t>Leo Van Hao</t>
  </si>
  <si>
    <t>Hoang Ha Long</t>
  </si>
  <si>
    <t>Lo Thi Quynh</t>
  </si>
  <si>
    <t>Sung A Su</t>
  </si>
  <si>
    <t>Leo Quoc Trieu</t>
  </si>
  <si>
    <t>Leo Viet Truong</t>
  </si>
  <si>
    <t>Lo Hoai Bang</t>
  </si>
  <si>
    <t>Ca Thi Ngoc Bich</t>
  </si>
  <si>
    <t>Tong Thi Kim Chi</t>
  </si>
  <si>
    <t>Mua A Chia</t>
  </si>
  <si>
    <t>Tong Thi Huyen Dieu</t>
  </si>
  <si>
    <t>Quang Thi Han</t>
  </si>
  <si>
    <t>Ca Van Khoa</t>
  </si>
  <si>
    <t>Lo Bao Long</t>
  </si>
  <si>
    <t>Hoang Thi Luyen</t>
  </si>
  <si>
    <t>Quang Thi Xuan Nhu</t>
  </si>
  <si>
    <t>Ca Thi Quyen</t>
  </si>
  <si>
    <t>Tong Thi Bich Thao</t>
  </si>
  <si>
    <t>Lo Thi Thuy</t>
  </si>
  <si>
    <t>Mua A Tong</t>
  </si>
  <si>
    <t>Quang Anh Tu</t>
  </si>
  <si>
    <t>Ca Van Tung</t>
  </si>
  <si>
    <t>Nguyen Xuan Tuyen</t>
  </si>
  <si>
    <t>Luong Khanh Vu</t>
  </si>
  <si>
    <t>Lo Tuan Anh</t>
  </si>
  <si>
    <t>Chu Tien Dat</t>
  </si>
  <si>
    <t>Tran Ngoc Diep</t>
  </si>
  <si>
    <t>Lo Thi Duong</t>
  </si>
  <si>
    <t>Quang Thi Huong Giang</t>
  </si>
  <si>
    <t>Ca Thi Minh Han</t>
  </si>
  <si>
    <t>Lo Van Hoa</t>
  </si>
  <si>
    <t>Tong Thi Hong</t>
  </si>
  <si>
    <t>Ca Duc Huy</t>
  </si>
  <si>
    <t>Tong Duc Huy</t>
  </si>
  <si>
    <t>Dang Viet Khoa</t>
  </si>
  <si>
    <t>Ca Thi My Linh</t>
  </si>
  <si>
    <t>Le Van Long</t>
  </si>
  <si>
    <t>Lo Hoang Khanh Ly</t>
  </si>
  <si>
    <t>Ca Thi Anh Mai</t>
  </si>
  <si>
    <t>Lo Thi Phuong Nga</t>
  </si>
  <si>
    <t>Leo Viet Quoc</t>
  </si>
  <si>
    <t>Tong Thanh Quyen</t>
  </si>
  <si>
    <t>Ca Duc Tho</t>
  </si>
  <si>
    <t>Leo Manh Truong</t>
  </si>
  <si>
    <t>Cam Thao Vi</t>
  </si>
  <si>
    <t>Cam Xuan Ai</t>
  </si>
  <si>
    <t>Ca Van Anh</t>
  </si>
  <si>
    <t>Ha Duy Anh</t>
  </si>
  <si>
    <t>Phang A Cang</t>
  </si>
  <si>
    <t>Song A Dia</t>
  </si>
  <si>
    <t>Lo Ngoc Duyen</t>
  </si>
  <si>
    <t>Tong Van Ha</t>
  </si>
  <si>
    <t>Lo Xuan Hao</t>
  </si>
  <si>
    <t>Hoang Thi Ngoc Kim</t>
  </si>
  <si>
    <t>Hoang Van Minh</t>
  </si>
  <si>
    <t>Tong Van Nghia</t>
  </si>
  <si>
    <t>Lo Van Phuong</t>
  </si>
  <si>
    <t>Ha Minh Quy</t>
  </si>
  <si>
    <t>Cam Bach San</t>
  </si>
  <si>
    <t>Lo Tan Tai</t>
  </si>
  <si>
    <t>Ca Thi Thom</t>
  </si>
  <si>
    <t>Vang A Thuan</t>
  </si>
  <si>
    <t>Quang Thi Mai Thuy</t>
  </si>
  <si>
    <t>Mua A Trang</t>
  </si>
  <si>
    <t>Song A Truong</t>
  </si>
  <si>
    <t>Song A Vinh</t>
  </si>
  <si>
    <t>Lu A Vuong</t>
  </si>
  <si>
    <t>Ca Thi Thuy Chieu</t>
  </si>
  <si>
    <t>Giang A Chu</t>
  </si>
  <si>
    <t>Vang A Dia</t>
  </si>
  <si>
    <t>Giang A Do</t>
  </si>
  <si>
    <t>Lo Thi Quynh Duyen</t>
  </si>
  <si>
    <t>Lo Duc Manh</t>
  </si>
  <si>
    <t>Vang Mua Mong</t>
  </si>
  <si>
    <t>Ca Thi Kim Ngan</t>
  </si>
  <si>
    <t>Luong Thi Quynh Ngan</t>
  </si>
  <si>
    <t>Lo Nhat Nguyen</t>
  </si>
  <si>
    <t>Quang Van Nguyen</t>
  </si>
  <si>
    <t>Lo Van Quy</t>
  </si>
  <si>
    <t>Ca Hong Quyen</t>
  </si>
  <si>
    <t>Lo Van Toan</t>
  </si>
  <si>
    <t>Lo Minh Vu</t>
  </si>
  <si>
    <t>Ngày sinh tiếng việt</t>
  </si>
  <si>
    <t>02/4/2008</t>
  </si>
  <si>
    <t>15/8/2008</t>
  </si>
  <si>
    <t>09/8/2008</t>
  </si>
  <si>
    <t>02/6/2008</t>
  </si>
  <si>
    <t>14/3/2008</t>
  </si>
  <si>
    <t>16/8/2008</t>
  </si>
  <si>
    <t>22/3/2008</t>
  </si>
  <si>
    <t>24/8/2008</t>
  </si>
  <si>
    <t>06/7/2008</t>
  </si>
  <si>
    <t>28/5/2008</t>
  </si>
  <si>
    <t>04/6/2008</t>
  </si>
  <si>
    <t>25/7/2008</t>
  </si>
  <si>
    <t>04/8/2008</t>
  </si>
  <si>
    <t>23/4/2008</t>
  </si>
  <si>
    <t>09/9/2008</t>
  </si>
  <si>
    <t>23/7/2008</t>
  </si>
  <si>
    <t>04/7/2008</t>
  </si>
  <si>
    <t>18/5/2008</t>
  </si>
  <si>
    <t>08/7/2008</t>
  </si>
  <si>
    <t>03/5/2008</t>
  </si>
  <si>
    <t>28/6/2008</t>
  </si>
  <si>
    <t>21/3/2008</t>
  </si>
  <si>
    <t>19/5/2008</t>
  </si>
  <si>
    <t>23/6/2008</t>
  </si>
  <si>
    <t>20/4/2008</t>
  </si>
  <si>
    <t>11/4/2008</t>
  </si>
  <si>
    <t>21/8/2008</t>
  </si>
  <si>
    <t>10/6/2008</t>
  </si>
  <si>
    <t>04/3/2008</t>
  </si>
  <si>
    <t>24/3/2008</t>
  </si>
  <si>
    <t>12/7/2008</t>
  </si>
  <si>
    <t>09/9/2007</t>
  </si>
  <si>
    <t>24/9/2008</t>
  </si>
  <si>
    <t>05/8/2008</t>
  </si>
  <si>
    <t>28/8/2008</t>
  </si>
  <si>
    <t>19/9/2008</t>
  </si>
  <si>
    <t>11/6/2008</t>
  </si>
  <si>
    <t>27/7/2008</t>
  </si>
  <si>
    <t>17/4/2008</t>
  </si>
  <si>
    <t>06/6/2008</t>
  </si>
  <si>
    <t>28/7/2008</t>
  </si>
  <si>
    <t>06/4/2008</t>
  </si>
  <si>
    <t>24/5/2008</t>
  </si>
  <si>
    <t>27/9/2008</t>
  </si>
  <si>
    <t>13/9/2008</t>
  </si>
  <si>
    <t>12/7/2007</t>
  </si>
  <si>
    <t>04/4/2008</t>
  </si>
  <si>
    <t>18/9/2008</t>
  </si>
  <si>
    <t>20/8/2008</t>
  </si>
  <si>
    <t>23/9/2008</t>
  </si>
  <si>
    <t>15/6/2008</t>
  </si>
  <si>
    <t>20/7/2008</t>
  </si>
  <si>
    <t>15/7/2007</t>
  </si>
  <si>
    <t>Ngày sinh tiếng anh</t>
  </si>
  <si>
    <t>Ngành tiếng anh</t>
  </si>
  <si>
    <t>Electricity - Water</t>
  </si>
  <si>
    <t>Office administration</t>
  </si>
  <si>
    <t>Hotel management</t>
  </si>
  <si>
    <t>Cultivation</t>
  </si>
  <si>
    <t>Corporate accounting</t>
  </si>
  <si>
    <t>Administrative archive</t>
  </si>
  <si>
    <t>Xếp loại tiếng anh</t>
  </si>
  <si>
    <t>Merit</t>
  </si>
  <si>
    <t>Pass</t>
  </si>
  <si>
    <t>Distinction</t>
  </si>
  <si>
    <t>02 April 2008</t>
  </si>
  <si>
    <t>15 August 2008</t>
  </si>
  <si>
    <t>01 December 2007</t>
  </si>
  <si>
    <t>30 January 2008</t>
  </si>
  <si>
    <t>14 November 2008</t>
  </si>
  <si>
    <t>17 December 2008</t>
  </si>
  <si>
    <t>23 February 2008</t>
  </si>
  <si>
    <t>11 February 2008</t>
  </si>
  <si>
    <t>29 December 2008</t>
  </si>
  <si>
    <t>09 August 2008</t>
  </si>
  <si>
    <t>02 June 2008</t>
  </si>
  <si>
    <t>14 March 2008</t>
  </si>
  <si>
    <t>16 August 2008</t>
  </si>
  <si>
    <t>22 March 2008</t>
  </si>
  <si>
    <t>24 August 2008</t>
  </si>
  <si>
    <t>06 July 2008</t>
  </si>
  <si>
    <t>28 May 2008</t>
  </si>
  <si>
    <t>25 February 2008</t>
  </si>
  <si>
    <t>04 June 2008</t>
  </si>
  <si>
    <t>25 July 2008</t>
  </si>
  <si>
    <t>23 October 2008</t>
  </si>
  <si>
    <t>18 October 2008</t>
  </si>
  <si>
    <t>04 August 2008</t>
  </si>
  <si>
    <t>21 December 2008</t>
  </si>
  <si>
    <t>23 April 2008</t>
  </si>
  <si>
    <t>16 February 2008</t>
  </si>
  <si>
    <t>17 November 2008</t>
  </si>
  <si>
    <t>09 September 2008</t>
  </si>
  <si>
    <t>19 November 2008</t>
  </si>
  <si>
    <t>22 December 2008</t>
  </si>
  <si>
    <t>12 October 2008</t>
  </si>
  <si>
    <t>23 July 2008</t>
  </si>
  <si>
    <t>04 July 2008</t>
  </si>
  <si>
    <t>02 October 2008</t>
  </si>
  <si>
    <t>21 January 2008</t>
  </si>
  <si>
    <t>18 May 2008</t>
  </si>
  <si>
    <t>15 January 2008</t>
  </si>
  <si>
    <t>26 December 2008</t>
  </si>
  <si>
    <t>23 November 2008</t>
  </si>
  <si>
    <t>08 July 2008</t>
  </si>
  <si>
    <t>03 February 2008</t>
  </si>
  <si>
    <t>03 May 2008</t>
  </si>
  <si>
    <t>28 June 2008</t>
  </si>
  <si>
    <t>21 March 2008</t>
  </si>
  <si>
    <t>19 May 2008</t>
  </si>
  <si>
    <t>23 June 2008</t>
  </si>
  <si>
    <t>19 December 2008</t>
  </si>
  <si>
    <t>20 April 2008</t>
  </si>
  <si>
    <t>11 April 2008</t>
  </si>
  <si>
    <t>21 August 2008</t>
  </si>
  <si>
    <t>10 June 2008</t>
  </si>
  <si>
    <t>01 December 2008</t>
  </si>
  <si>
    <t>04 March 2008</t>
  </si>
  <si>
    <t>25 January 2008</t>
  </si>
  <si>
    <t>24 March 2008</t>
  </si>
  <si>
    <t>14 December 2008</t>
  </si>
  <si>
    <t>12 July 2008</t>
  </si>
  <si>
    <t>15 November 2008</t>
  </si>
  <si>
    <t>18 January 2008</t>
  </si>
  <si>
    <t>09 September 2007</t>
  </si>
  <si>
    <t>15 December 2008</t>
  </si>
  <si>
    <t>22 October 2008</t>
  </si>
  <si>
    <t>24 September 2008</t>
  </si>
  <si>
    <t>18 November 2008</t>
  </si>
  <si>
    <t>03 December 2008</t>
  </si>
  <si>
    <t>05 August 2008</t>
  </si>
  <si>
    <t>28 August 2008</t>
  </si>
  <si>
    <t>20 October 2008</t>
  </si>
  <si>
    <t>19 September 2008</t>
  </si>
  <si>
    <t>11 June 2008</t>
  </si>
  <si>
    <t>27 July 2008</t>
  </si>
  <si>
    <t>17 April 2008</t>
  </si>
  <si>
    <t>16 November 2008</t>
  </si>
  <si>
    <t>06 December 2008</t>
  </si>
  <si>
    <t>06 June 2008</t>
  </si>
  <si>
    <t>28 July 2008</t>
  </si>
  <si>
    <t>06 April 2008</t>
  </si>
  <si>
    <t>24 May 2008</t>
  </si>
  <si>
    <t>27 September 2008</t>
  </si>
  <si>
    <t>15 October 2008</t>
  </si>
  <si>
    <t>13 September 2008</t>
  </si>
  <si>
    <t>12 July 2007</t>
  </si>
  <si>
    <t>18 February 2008</t>
  </si>
  <si>
    <t>04 April 2008</t>
  </si>
  <si>
    <t>09 December 2007</t>
  </si>
  <si>
    <t>06 October 2008</t>
  </si>
  <si>
    <t>18 September 2008</t>
  </si>
  <si>
    <t>20 August 2008</t>
  </si>
  <si>
    <t>23 September 2008</t>
  </si>
  <si>
    <t>03 October 2008</t>
  </si>
  <si>
    <t>04 December 2008</t>
  </si>
  <si>
    <t>15 June 2008</t>
  </si>
  <si>
    <t>20 July 2008</t>
  </si>
  <si>
    <t>15 July 2007</t>
  </si>
  <si>
    <t>28 December 2008</t>
  </si>
  <si>
    <t>TRƯỜNG CAO ĐẲNG SƠN LA</t>
  </si>
  <si>
    <t>SỔ GỐC CẤP BẰNG TỐT NGHIỆP ĐỢT 3 NĂM 2025</t>
  </si>
  <si>
    <t>TRÌNH ĐỘ ĐÀO TẠO: TRUNG CẤP; HÌNH THỨC ĐÀO TẠO: CHÍNH QUY</t>
  </si>
  <si>
    <t>(Theo Quyết định số 584/QĐ-CĐSL ngày 25/06/2025 của Hiệu trưởng trường Cao đẳng Sơn La)</t>
  </si>
  <si>
    <t>TT</t>
  </si>
  <si>
    <t>Quốc tịch</t>
  </si>
  <si>
    <t>Việt Nam</t>
  </si>
  <si>
    <t>Người nhận bằng TN ký và ghi rõ họ tên</t>
  </si>
  <si>
    <t>Ghi chú</t>
  </si>
  <si>
    <t>HIỆU TRƯỞNG</t>
  </si>
  <si>
    <t>Cấp bằng tốt nghiệp ngày: 15/07/2025</t>
  </si>
  <si>
    <t>Sơn La, ngày 15 tháng 07 năm 2025</t>
  </si>
  <si>
    <t>Danh sách này có: 104 học sinh./.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</si>
</sst>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name val="Calibri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1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Calibri"/>
      <family val="2"/>
    </font>
    <font>
      <sz val="11"/>
      <name val="Calibri"/>
      <family val="2"/>
    </font>
    <font>
      <b/>
      <sz val="12"/>
      <name val="Times New Roman"/>
      <family val="1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  <font>
      <sz val="11"/>
      <name val="Calibri"/>
      <family val="2"/>
      <charset val="163"/>
    </font>
    <font>
      <sz val="10"/>
      <name val="Times New Roman"/>
      <family val="1"/>
    </font>
    <font>
      <sz val="12"/>
      <color rgb="FF000000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name val="Times New Roman"/>
      <family val="1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theme="6"/>
      </left>
      <right style="thin">
        <color theme="6"/>
      </right>
      <top style="thin">
        <color rgb="FF0070C0"/>
      </top>
      <bottom style="thin">
        <color theme="6"/>
      </bottom>
      <diagonal/>
    </border>
    <border>
      <left style="thin">
        <color theme="6"/>
      </left>
      <right style="thin">
        <color rgb="FF0070C0"/>
      </right>
      <top style="thin">
        <color rgb="FF0070C0"/>
      </top>
      <bottom style="thin">
        <color theme="6"/>
      </bottom>
      <diagonal/>
    </border>
    <border>
      <left style="thin">
        <color rgb="FF0070C0"/>
      </left>
      <right/>
      <top/>
      <bottom/>
      <diagonal/>
    </border>
    <border>
      <left style="thin">
        <color theme="6"/>
      </left>
      <right style="thin">
        <color rgb="FF0070C0"/>
      </right>
      <top style="thin">
        <color theme="6"/>
      </top>
      <bottom style="thin">
        <color theme="6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rgb="FF0070C0"/>
      </bottom>
      <diagonal/>
    </border>
    <border>
      <left style="thin">
        <color theme="6"/>
      </left>
      <right style="thin">
        <color rgb="FF0070C0"/>
      </right>
      <top style="thin">
        <color theme="6"/>
      </top>
      <bottom style="thin">
        <color rgb="FF0070C0"/>
      </bottom>
      <diagonal/>
    </border>
    <border>
      <left style="thin">
        <color rgb="FF0070C0"/>
      </left>
      <right style="thin">
        <color theme="6"/>
      </right>
      <top style="thin">
        <color rgb="FF0070C0"/>
      </top>
      <bottom style="thin">
        <color theme="6"/>
      </bottom>
      <diagonal/>
    </border>
    <border>
      <left style="thin">
        <color rgb="FF0070C0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70C0"/>
      </left>
      <right style="thin">
        <color theme="6"/>
      </right>
      <top style="thin">
        <color theme="6"/>
      </top>
      <bottom style="thin">
        <color rgb="FF0070C0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70C0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/>
      <right/>
      <top style="thin">
        <color rgb="FF0070C0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rgb="FF0070C0"/>
      </bottom>
      <diagonal/>
    </border>
    <border>
      <left style="thin">
        <color rgb="FF0070C0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3" tint="0.39997558519241921"/>
      </bottom>
      <diagonal/>
    </border>
    <border>
      <left style="thin">
        <color theme="6"/>
      </left>
      <right style="thin">
        <color theme="3" tint="0.39997558519241921"/>
      </right>
      <top style="thin">
        <color theme="6"/>
      </top>
      <bottom style="thin">
        <color rgb="FF0070C0"/>
      </bottom>
      <diagonal/>
    </border>
    <border>
      <left/>
      <right style="thin">
        <color theme="6"/>
      </right>
      <top style="thin">
        <color theme="6"/>
      </top>
      <bottom style="thin">
        <color rgb="FF0070C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/>
    <xf numFmtId="0" fontId="0" fillId="0" borderId="1" xfId="0" applyBorder="1"/>
    <xf numFmtId="0" fontId="0" fillId="0" borderId="1" xfId="0" applyFill="1" applyBorder="1"/>
    <xf numFmtId="0" fontId="9" fillId="0" borderId="1" xfId="0" applyFont="1" applyFill="1" applyBorder="1"/>
    <xf numFmtId="0" fontId="7" fillId="0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/>
    <xf numFmtId="0" fontId="1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/>
    <xf numFmtId="0" fontId="14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2" borderId="3" xfId="0" applyFont="1" applyFill="1" applyBorder="1" applyAlignment="1">
      <alignment horizontal="center" vertical="center"/>
    </xf>
    <xf numFmtId="0" fontId="15" fillId="0" borderId="3" xfId="0" applyFont="1" applyBorder="1"/>
    <xf numFmtId="0" fontId="0" fillId="0" borderId="5" xfId="0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8" xfId="0" applyBorder="1"/>
    <xf numFmtId="0" fontId="12" fillId="0" borderId="9" xfId="0" applyFont="1" applyBorder="1" applyAlignment="1">
      <alignment horizontal="center" vertical="center"/>
    </xf>
    <xf numFmtId="0" fontId="0" fillId="0" borderId="10" xfId="0" applyBorder="1"/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15" fillId="0" borderId="11" xfId="0" applyFont="1" applyBorder="1"/>
    <xf numFmtId="0" fontId="14" fillId="2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2" fillId="0" borderId="2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5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48"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outline="0">
        <right style="thin">
          <color indexed="64"/>
        </right>
      </border>
    </dxf>
    <dxf>
      <alignment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outline="0">
        <right style="thin">
          <color indexed="64"/>
        </right>
      </border>
    </dxf>
    <dxf>
      <alignment vertical="center" textRotation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</xdr:row>
      <xdr:rowOff>0</xdr:rowOff>
    </xdr:from>
    <xdr:to>
      <xdr:col>6</xdr:col>
      <xdr:colOff>0</xdr:colOff>
      <xdr:row>1</xdr:row>
      <xdr:rowOff>2</xdr:rowOff>
    </xdr:to>
    <xdr:cxnSp macro="">
      <xdr:nvCxnSpPr>
        <xdr:cNvPr id="3" name="Straight Connector 2"/>
        <xdr:cNvCxnSpPr/>
      </xdr:nvCxnSpPr>
      <xdr:spPr>
        <a:xfrm flipV="1">
          <a:off x="685800" y="200025"/>
          <a:ext cx="81915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1" name="Table1359" displayName="Table1359" ref="A5:S109" headerRowDxfId="47" dataDxfId="46">
  <tableColumns count="19">
    <tableColumn id="1" name="ColChon" dataDxfId="45"/>
    <tableColumn id="2" name="STT" dataDxfId="44"/>
    <tableColumn id="3" name="StudentID" dataDxfId="43"/>
    <tableColumn id="4" name="Mã SV" dataDxfId="42"/>
    <tableColumn id="5" name="Họ" dataDxfId="41"/>
    <tableColumn id="6" name="Tên" dataDxfId="40"/>
    <tableColumn id="7" name="Ngày sinh" dataDxfId="39"/>
    <tableColumn id="8" name="Nơi sinh" dataDxfId="38"/>
    <tableColumn id="9" name="Giới tính" dataDxfId="37"/>
    <tableColumn id="10" name="Dân tộc" dataDxfId="36"/>
    <tableColumn id="11" name="Lớp" dataDxfId="35"/>
    <tableColumn id="12" name="Ngành" dataDxfId="34"/>
    <tableColumn id="13" name="Khóa" dataDxfId="33"/>
    <tableColumn id="14" name="Hệ" dataDxfId="32"/>
    <tableColumn id="15" name="Số tín chỉ TL" dataDxfId="31"/>
    <tableColumn id="16" name="Điểm_x000a_TBC TL _x000a_(TĐ 10)" dataDxfId="30"/>
    <tableColumn id="17" name="Điểm _x000a_TBC TL_x000a_ (TĐ 4)" dataDxfId="29"/>
    <tableColumn id="18" name="Sotc_truot_lan_1" dataDxfId="28"/>
    <tableColumn id="19" name="Xếp loại TN_x000a_(TĐ 4)" dataDxfId="27"/>
  </tableColumns>
  <tableStyleInfo name="TableStyleNone" showFirstColumn="0" showLastColumn="0" showRowStripes="1" showColumnStripes="0"/>
</table>
</file>

<file path=xl/tables/table2.xml><?xml version="1.0" encoding="utf-8"?>
<table xmlns="http://schemas.openxmlformats.org/spreadsheetml/2006/main" id="2" name="Table13593" displayName="Table13593" ref="A8:Y112" headerRowDxfId="26" dataDxfId="25">
  <tableColumns count="25">
    <tableColumn id="1" name="ColChon" dataDxfId="24"/>
    <tableColumn id="2" name="TT" dataDxfId="23"/>
    <tableColumn id="3" name="StudentID" dataDxfId="22"/>
    <tableColumn id="4" name="Mã SV" dataDxfId="21"/>
    <tableColumn id="5" name="Họ" dataDxfId="20"/>
    <tableColumn id="6" name="Tên" dataDxfId="19"/>
    <tableColumn id="7" name="Ngày sinh" dataDxfId="18"/>
    <tableColumn id="8" name="Nơi sinh" dataDxfId="17"/>
    <tableColumn id="9" name="Giới tính" dataDxfId="16"/>
    <tableColumn id="10" name="Dân tộc" dataDxfId="15"/>
    <tableColumn id="11" name="Lớp" dataDxfId="14"/>
    <tableColumn id="20" name="Quốc tịch" dataDxfId="13"/>
    <tableColumn id="12" name="Ngành" dataDxfId="12"/>
    <tableColumn id="13" name="Khóa" dataDxfId="11"/>
    <tableColumn id="14" name="Hệ" dataDxfId="10"/>
    <tableColumn id="15" name="Số tín chỉ TL" dataDxfId="9"/>
    <tableColumn id="21" name="Năm TN" dataDxfId="8"/>
    <tableColumn id="16" name="Điểm_x000a_TBC TL _x000a_(TĐ 10)" dataDxfId="7"/>
    <tableColumn id="17" name="Điểm _x000a_TBC TL_x000a_ (TĐ 4)" dataDxfId="6"/>
    <tableColumn id="18" name="Sotc_truot_lan_1" dataDxfId="5"/>
    <tableColumn id="19" name="Xếp loại TN_x000a_(TĐ 4)" dataDxfId="4"/>
    <tableColumn id="22" name="Số hiệu bằng TN" dataDxfId="3"/>
    <tableColumn id="23" name="Số vào sổ gốc cấp bằng TN" dataDxfId="2"/>
    <tableColumn id="24" name="Người nhận bằng TN ký và ghi rõ họ tên" dataDxfId="1"/>
    <tableColumn id="25" name="Ghi chú" dataDxfId="0"/>
  </tableColumns>
  <tableStyleInfo name="TableStyle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0"/>
  <sheetViews>
    <sheetView topLeftCell="B39" workbookViewId="0">
      <selection activeCell="B78" sqref="A1:XFD1048576"/>
    </sheetView>
  </sheetViews>
  <sheetFormatPr defaultRowHeight="15" x14ac:dyDescent="0.25"/>
  <cols>
    <col min="1" max="1" width="11" hidden="1" customWidth="1"/>
    <col min="2" max="2" width="4" customWidth="1"/>
    <col min="3" max="3" width="12.42578125" hidden="1" customWidth="1"/>
    <col min="4" max="4" width="13.28515625" customWidth="1"/>
    <col min="5" max="5" width="17.140625" customWidth="1"/>
    <col min="6" max="6" width="7.28515625" customWidth="1"/>
    <col min="7" max="7" width="10.42578125" customWidth="1"/>
    <col min="8" max="8" width="10.7109375" style="17" customWidth="1"/>
    <col min="9" max="9" width="8.28515625" style="17" customWidth="1"/>
    <col min="10" max="10" width="9.28515625" style="17" customWidth="1"/>
    <col min="11" max="11" width="19.42578125" hidden="1" customWidth="1"/>
    <col min="12" max="12" width="23.28515625" customWidth="1"/>
    <col min="13" max="13" width="17.85546875" hidden="1" customWidth="1"/>
    <col min="14" max="14" width="10.140625" hidden="1" customWidth="1"/>
    <col min="15" max="15" width="14.140625" hidden="1" customWidth="1"/>
    <col min="16" max="16" width="9.140625" customWidth="1"/>
    <col min="17" max="17" width="9.85546875" customWidth="1"/>
    <col min="18" max="18" width="18.85546875" hidden="1" customWidth="1"/>
    <col min="19" max="19" width="10.85546875" customWidth="1"/>
  </cols>
  <sheetData>
    <row r="1" spans="1:26" s="1" customFormat="1" ht="18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2" spans="1:26" s="1" customFormat="1" ht="18" customHeight="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1:26" s="1" customFormat="1" ht="18" customHeight="1" x14ac:dyDescent="0.25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</row>
    <row r="4" spans="1:26" s="4" customFormat="1" ht="18" customHeight="1" x14ac:dyDescent="0.25">
      <c r="A4" s="100" t="s">
        <v>414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2"/>
      <c r="T4" s="3"/>
      <c r="U4" s="3"/>
      <c r="V4" s="3"/>
      <c r="W4" s="3"/>
      <c r="X4" s="3"/>
      <c r="Y4" s="3"/>
      <c r="Z4" s="3"/>
    </row>
    <row r="5" spans="1:26" s="5" customFormat="1" ht="42.75" x14ac:dyDescent="0.2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7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7" t="s">
        <v>18</v>
      </c>
      <c r="Q5" s="7" t="s">
        <v>19</v>
      </c>
      <c r="R5" s="8" t="s">
        <v>20</v>
      </c>
      <c r="S5" s="7" t="s">
        <v>21</v>
      </c>
    </row>
    <row r="6" spans="1:26" s="9" customFormat="1" ht="20.45" customHeight="1" x14ac:dyDescent="0.25">
      <c r="A6" s="9" t="b">
        <v>1</v>
      </c>
      <c r="B6" s="10">
        <v>1</v>
      </c>
      <c r="C6" s="11">
        <v>123496</v>
      </c>
      <c r="D6" s="11" t="s">
        <v>22</v>
      </c>
      <c r="E6" s="11" t="s">
        <v>23</v>
      </c>
      <c r="F6" s="11" t="s">
        <v>24</v>
      </c>
      <c r="G6" s="11" t="s">
        <v>25</v>
      </c>
      <c r="H6" s="10" t="s">
        <v>26</v>
      </c>
      <c r="I6" s="10" t="s">
        <v>27</v>
      </c>
      <c r="J6" s="12" t="s">
        <v>28</v>
      </c>
      <c r="K6" s="11" t="s">
        <v>29</v>
      </c>
      <c r="L6" s="11" t="s">
        <v>30</v>
      </c>
      <c r="M6" s="11" t="s">
        <v>31</v>
      </c>
      <c r="N6" s="11" t="s">
        <v>32</v>
      </c>
      <c r="O6" s="11">
        <v>52</v>
      </c>
      <c r="P6" s="11">
        <v>6.89</v>
      </c>
      <c r="Q6" s="11">
        <v>2.52</v>
      </c>
      <c r="R6" s="11">
        <v>0</v>
      </c>
      <c r="S6" s="10" t="s">
        <v>33</v>
      </c>
    </row>
    <row r="7" spans="1:26" s="9" customFormat="1" ht="20.45" customHeight="1" x14ac:dyDescent="0.25">
      <c r="A7" s="9" t="b">
        <v>1</v>
      </c>
      <c r="B7" s="10">
        <v>2</v>
      </c>
      <c r="C7" s="11">
        <v>123490</v>
      </c>
      <c r="D7" s="11" t="s">
        <v>34</v>
      </c>
      <c r="E7" s="11" t="s">
        <v>35</v>
      </c>
      <c r="F7" s="11" t="s">
        <v>36</v>
      </c>
      <c r="G7" s="11" t="s">
        <v>37</v>
      </c>
      <c r="H7" s="10" t="s">
        <v>26</v>
      </c>
      <c r="I7" s="10" t="s">
        <v>27</v>
      </c>
      <c r="J7" s="12" t="s">
        <v>28</v>
      </c>
      <c r="K7" s="11" t="s">
        <v>29</v>
      </c>
      <c r="L7" s="11" t="s">
        <v>30</v>
      </c>
      <c r="M7" s="11" t="s">
        <v>31</v>
      </c>
      <c r="N7" s="11" t="s">
        <v>32</v>
      </c>
      <c r="O7" s="11">
        <v>52</v>
      </c>
      <c r="P7" s="11">
        <v>7.27</v>
      </c>
      <c r="Q7" s="11">
        <v>2.81</v>
      </c>
      <c r="R7" s="11">
        <v>0</v>
      </c>
      <c r="S7" s="10" t="s">
        <v>33</v>
      </c>
    </row>
    <row r="8" spans="1:26" s="9" customFormat="1" ht="20.45" customHeight="1" x14ac:dyDescent="0.25">
      <c r="A8" s="9" t="b">
        <v>1</v>
      </c>
      <c r="B8" s="10">
        <v>3</v>
      </c>
      <c r="C8" s="11">
        <v>123506</v>
      </c>
      <c r="D8" s="11" t="s">
        <v>38</v>
      </c>
      <c r="E8" s="11" t="s">
        <v>39</v>
      </c>
      <c r="F8" s="11" t="s">
        <v>40</v>
      </c>
      <c r="G8" s="11" t="s">
        <v>41</v>
      </c>
      <c r="H8" s="10" t="s">
        <v>26</v>
      </c>
      <c r="I8" s="10" t="s">
        <v>27</v>
      </c>
      <c r="J8" s="12" t="s">
        <v>28</v>
      </c>
      <c r="K8" s="11" t="s">
        <v>29</v>
      </c>
      <c r="L8" s="11" t="s">
        <v>30</v>
      </c>
      <c r="M8" s="11" t="s">
        <v>31</v>
      </c>
      <c r="N8" s="11" t="s">
        <v>32</v>
      </c>
      <c r="O8" s="11">
        <v>52</v>
      </c>
      <c r="P8" s="11">
        <v>6.47</v>
      </c>
      <c r="Q8" s="11">
        <v>2.29</v>
      </c>
      <c r="R8" s="11">
        <v>0</v>
      </c>
      <c r="S8" s="10" t="s">
        <v>42</v>
      </c>
    </row>
    <row r="9" spans="1:26" s="9" customFormat="1" ht="20.45" customHeight="1" x14ac:dyDescent="0.25">
      <c r="A9" s="9" t="b">
        <v>1</v>
      </c>
      <c r="B9" s="10">
        <v>4</v>
      </c>
      <c r="C9" s="11">
        <v>123516</v>
      </c>
      <c r="D9" s="11" t="s">
        <v>43</v>
      </c>
      <c r="E9" s="11" t="s">
        <v>44</v>
      </c>
      <c r="F9" s="11" t="s">
        <v>45</v>
      </c>
      <c r="G9" s="11" t="s">
        <v>46</v>
      </c>
      <c r="H9" s="10" t="s">
        <v>47</v>
      </c>
      <c r="I9" s="10" t="s">
        <v>27</v>
      </c>
      <c r="J9" s="12" t="s">
        <v>48</v>
      </c>
      <c r="K9" s="11" t="s">
        <v>29</v>
      </c>
      <c r="L9" s="11" t="s">
        <v>30</v>
      </c>
      <c r="M9" s="11" t="s">
        <v>31</v>
      </c>
      <c r="N9" s="11" t="s">
        <v>32</v>
      </c>
      <c r="O9" s="11">
        <v>52</v>
      </c>
      <c r="P9" s="11">
        <v>6.9</v>
      </c>
      <c r="Q9" s="11">
        <v>2.52</v>
      </c>
      <c r="R9" s="11">
        <v>0</v>
      </c>
      <c r="S9" s="10" t="s">
        <v>33</v>
      </c>
    </row>
    <row r="10" spans="1:26" s="9" customFormat="1" ht="20.45" customHeight="1" x14ac:dyDescent="0.25">
      <c r="A10" s="9" t="b">
        <v>1</v>
      </c>
      <c r="B10" s="10">
        <v>5</v>
      </c>
      <c r="C10" s="11">
        <v>123485</v>
      </c>
      <c r="D10" s="11" t="s">
        <v>49</v>
      </c>
      <c r="E10" s="11" t="s">
        <v>50</v>
      </c>
      <c r="F10" s="11" t="s">
        <v>51</v>
      </c>
      <c r="G10" s="11" t="s">
        <v>52</v>
      </c>
      <c r="H10" s="10" t="s">
        <v>26</v>
      </c>
      <c r="I10" s="10" t="s">
        <v>27</v>
      </c>
      <c r="J10" s="12" t="s">
        <v>28</v>
      </c>
      <c r="K10" s="11" t="s">
        <v>29</v>
      </c>
      <c r="L10" s="11" t="s">
        <v>30</v>
      </c>
      <c r="M10" s="11" t="s">
        <v>31</v>
      </c>
      <c r="N10" s="11" t="s">
        <v>32</v>
      </c>
      <c r="O10" s="11">
        <v>52</v>
      </c>
      <c r="P10" s="11">
        <v>7.65</v>
      </c>
      <c r="Q10" s="11">
        <v>3.08</v>
      </c>
      <c r="R10" s="11">
        <v>0</v>
      </c>
      <c r="S10" s="10" t="s">
        <v>53</v>
      </c>
    </row>
    <row r="11" spans="1:26" s="9" customFormat="1" ht="20.45" customHeight="1" x14ac:dyDescent="0.25">
      <c r="A11" s="9" t="b">
        <v>1</v>
      </c>
      <c r="B11" s="10">
        <v>6</v>
      </c>
      <c r="C11" s="11">
        <v>123498</v>
      </c>
      <c r="D11" s="11" t="s">
        <v>54</v>
      </c>
      <c r="E11" s="11" t="s">
        <v>55</v>
      </c>
      <c r="F11" s="11" t="s">
        <v>56</v>
      </c>
      <c r="G11" s="11" t="s">
        <v>57</v>
      </c>
      <c r="H11" s="10" t="s">
        <v>26</v>
      </c>
      <c r="I11" s="10" t="s">
        <v>27</v>
      </c>
      <c r="J11" s="12" t="s">
        <v>28</v>
      </c>
      <c r="K11" s="11" t="s">
        <v>29</v>
      </c>
      <c r="L11" s="11" t="s">
        <v>30</v>
      </c>
      <c r="M11" s="11" t="s">
        <v>31</v>
      </c>
      <c r="N11" s="11" t="s">
        <v>32</v>
      </c>
      <c r="O11" s="11">
        <v>52</v>
      </c>
      <c r="P11" s="11">
        <v>6.96</v>
      </c>
      <c r="Q11" s="11">
        <v>2.5</v>
      </c>
      <c r="R11" s="11">
        <v>0</v>
      </c>
      <c r="S11" s="10" t="s">
        <v>33</v>
      </c>
    </row>
    <row r="12" spans="1:26" s="9" customFormat="1" ht="20.45" customHeight="1" x14ac:dyDescent="0.25">
      <c r="A12" s="9" t="b">
        <v>1</v>
      </c>
      <c r="B12" s="10">
        <v>7</v>
      </c>
      <c r="C12" s="11">
        <v>123507</v>
      </c>
      <c r="D12" s="11" t="s">
        <v>58</v>
      </c>
      <c r="E12" s="11" t="s">
        <v>59</v>
      </c>
      <c r="F12" s="11" t="s">
        <v>60</v>
      </c>
      <c r="G12" s="11" t="s">
        <v>61</v>
      </c>
      <c r="H12" s="10" t="s">
        <v>26</v>
      </c>
      <c r="I12" s="10" t="s">
        <v>27</v>
      </c>
      <c r="J12" s="12" t="s">
        <v>28</v>
      </c>
      <c r="K12" s="11" t="s">
        <v>29</v>
      </c>
      <c r="L12" s="11" t="s">
        <v>30</v>
      </c>
      <c r="M12" s="11" t="s">
        <v>31</v>
      </c>
      <c r="N12" s="11" t="s">
        <v>32</v>
      </c>
      <c r="O12" s="11">
        <v>52</v>
      </c>
      <c r="P12" s="11">
        <v>7.07</v>
      </c>
      <c r="Q12" s="11">
        <v>2.62</v>
      </c>
      <c r="R12" s="11">
        <v>0</v>
      </c>
      <c r="S12" s="10" t="s">
        <v>33</v>
      </c>
    </row>
    <row r="13" spans="1:26" s="9" customFormat="1" ht="20.45" customHeight="1" x14ac:dyDescent="0.25">
      <c r="A13" s="9" t="b">
        <v>1</v>
      </c>
      <c r="B13" s="10">
        <v>8</v>
      </c>
      <c r="C13" s="11">
        <v>123502</v>
      </c>
      <c r="D13" s="11" t="s">
        <v>62</v>
      </c>
      <c r="E13" s="11" t="s">
        <v>63</v>
      </c>
      <c r="F13" s="11" t="s">
        <v>60</v>
      </c>
      <c r="G13" s="11" t="s">
        <v>64</v>
      </c>
      <c r="H13" s="10" t="s">
        <v>26</v>
      </c>
      <c r="I13" s="10" t="s">
        <v>27</v>
      </c>
      <c r="J13" s="12" t="s">
        <v>28</v>
      </c>
      <c r="K13" s="11" t="s">
        <v>29</v>
      </c>
      <c r="L13" s="11" t="s">
        <v>30</v>
      </c>
      <c r="M13" s="11" t="s">
        <v>31</v>
      </c>
      <c r="N13" s="11" t="s">
        <v>32</v>
      </c>
      <c r="O13" s="11">
        <v>52</v>
      </c>
      <c r="P13" s="11">
        <v>6.63</v>
      </c>
      <c r="Q13" s="11">
        <v>2.37</v>
      </c>
      <c r="R13" s="11">
        <v>0</v>
      </c>
      <c r="S13" s="10" t="s">
        <v>42</v>
      </c>
    </row>
    <row r="14" spans="1:26" s="9" customFormat="1" ht="20.45" customHeight="1" x14ac:dyDescent="0.25">
      <c r="A14" s="9" t="b">
        <v>1</v>
      </c>
      <c r="B14" s="10">
        <v>9</v>
      </c>
      <c r="C14" s="11">
        <v>123514</v>
      </c>
      <c r="D14" s="11" t="s">
        <v>65</v>
      </c>
      <c r="E14" s="11" t="s">
        <v>66</v>
      </c>
      <c r="F14" s="11" t="s">
        <v>67</v>
      </c>
      <c r="G14" s="11" t="s">
        <v>68</v>
      </c>
      <c r="H14" s="10" t="s">
        <v>26</v>
      </c>
      <c r="I14" s="10" t="s">
        <v>27</v>
      </c>
      <c r="J14" s="12" t="s">
        <v>48</v>
      </c>
      <c r="K14" s="11" t="s">
        <v>29</v>
      </c>
      <c r="L14" s="11" t="s">
        <v>30</v>
      </c>
      <c r="M14" s="11" t="s">
        <v>31</v>
      </c>
      <c r="N14" s="11" t="s">
        <v>32</v>
      </c>
      <c r="O14" s="11">
        <v>52</v>
      </c>
      <c r="P14" s="11">
        <v>6.87</v>
      </c>
      <c r="Q14" s="11">
        <v>2.46</v>
      </c>
      <c r="R14" s="11">
        <v>0</v>
      </c>
      <c r="S14" s="10" t="s">
        <v>42</v>
      </c>
    </row>
    <row r="15" spans="1:26" s="9" customFormat="1" ht="20.45" customHeight="1" x14ac:dyDescent="0.25">
      <c r="A15" s="9" t="b">
        <v>1</v>
      </c>
      <c r="B15" s="10">
        <v>10</v>
      </c>
      <c r="C15" s="11">
        <v>123491</v>
      </c>
      <c r="D15" s="11" t="s">
        <v>69</v>
      </c>
      <c r="E15" s="11" t="s">
        <v>70</v>
      </c>
      <c r="F15" s="11" t="s">
        <v>71</v>
      </c>
      <c r="G15" s="11" t="s">
        <v>72</v>
      </c>
      <c r="H15" s="10" t="s">
        <v>26</v>
      </c>
      <c r="I15" s="10" t="s">
        <v>27</v>
      </c>
      <c r="J15" s="12" t="s">
        <v>73</v>
      </c>
      <c r="K15" s="11" t="s">
        <v>29</v>
      </c>
      <c r="L15" s="11" t="s">
        <v>30</v>
      </c>
      <c r="M15" s="11" t="s">
        <v>31</v>
      </c>
      <c r="N15" s="11" t="s">
        <v>32</v>
      </c>
      <c r="O15" s="11">
        <v>52</v>
      </c>
      <c r="P15" s="11">
        <v>7.59</v>
      </c>
      <c r="Q15" s="11">
        <v>3.02</v>
      </c>
      <c r="R15" s="11">
        <v>0</v>
      </c>
      <c r="S15" s="10" t="s">
        <v>53</v>
      </c>
    </row>
    <row r="16" spans="1:26" s="9" customFormat="1" ht="20.45" customHeight="1" x14ac:dyDescent="0.25">
      <c r="A16" s="9" t="b">
        <v>1</v>
      </c>
      <c r="B16" s="10">
        <v>11</v>
      </c>
      <c r="C16" s="11">
        <v>123489</v>
      </c>
      <c r="D16" s="11" t="s">
        <v>74</v>
      </c>
      <c r="E16" s="11" t="s">
        <v>75</v>
      </c>
      <c r="F16" s="11" t="s">
        <v>76</v>
      </c>
      <c r="G16" s="11" t="s">
        <v>52</v>
      </c>
      <c r="H16" s="10" t="s">
        <v>26</v>
      </c>
      <c r="I16" s="10" t="s">
        <v>27</v>
      </c>
      <c r="J16" s="12" t="s">
        <v>28</v>
      </c>
      <c r="K16" s="11" t="s">
        <v>29</v>
      </c>
      <c r="L16" s="11" t="s">
        <v>30</v>
      </c>
      <c r="M16" s="11" t="s">
        <v>31</v>
      </c>
      <c r="N16" s="11" t="s">
        <v>32</v>
      </c>
      <c r="O16" s="11">
        <v>52</v>
      </c>
      <c r="P16" s="11">
        <v>6.81</v>
      </c>
      <c r="Q16" s="11">
        <v>2.54</v>
      </c>
      <c r="R16" s="11">
        <v>0</v>
      </c>
      <c r="S16" s="10" t="s">
        <v>33</v>
      </c>
    </row>
    <row r="17" spans="1:19" s="9" customFormat="1" ht="20.45" customHeight="1" x14ac:dyDescent="0.25">
      <c r="A17" s="9" t="b">
        <v>1</v>
      </c>
      <c r="B17" s="10">
        <v>12</v>
      </c>
      <c r="C17" s="11">
        <v>123500</v>
      </c>
      <c r="D17" s="11" t="s">
        <v>77</v>
      </c>
      <c r="E17" s="11" t="s">
        <v>35</v>
      </c>
      <c r="F17" s="11" t="s">
        <v>78</v>
      </c>
      <c r="G17" s="11" t="s">
        <v>79</v>
      </c>
      <c r="H17" s="10" t="s">
        <v>26</v>
      </c>
      <c r="I17" s="10" t="s">
        <v>27</v>
      </c>
      <c r="J17" s="12" t="s">
        <v>28</v>
      </c>
      <c r="K17" s="11" t="s">
        <v>29</v>
      </c>
      <c r="L17" s="11" t="s">
        <v>30</v>
      </c>
      <c r="M17" s="11" t="s">
        <v>31</v>
      </c>
      <c r="N17" s="11" t="s">
        <v>32</v>
      </c>
      <c r="O17" s="11">
        <v>52</v>
      </c>
      <c r="P17" s="11">
        <v>7.4</v>
      </c>
      <c r="Q17" s="11">
        <v>2.79</v>
      </c>
      <c r="R17" s="11">
        <v>0</v>
      </c>
      <c r="S17" s="10" t="s">
        <v>33</v>
      </c>
    </row>
    <row r="18" spans="1:19" s="9" customFormat="1" ht="20.45" customHeight="1" x14ac:dyDescent="0.25">
      <c r="A18" s="9" t="b">
        <v>1</v>
      </c>
      <c r="B18" s="10">
        <v>13</v>
      </c>
      <c r="C18" s="11">
        <v>123512</v>
      </c>
      <c r="D18" s="11" t="s">
        <v>80</v>
      </c>
      <c r="E18" s="11" t="s">
        <v>81</v>
      </c>
      <c r="F18" s="11" t="s">
        <v>82</v>
      </c>
      <c r="G18" s="11" t="s">
        <v>83</v>
      </c>
      <c r="H18" s="10" t="s">
        <v>26</v>
      </c>
      <c r="I18" s="10" t="s">
        <v>27</v>
      </c>
      <c r="J18" s="12" t="s">
        <v>48</v>
      </c>
      <c r="K18" s="11" t="s">
        <v>29</v>
      </c>
      <c r="L18" s="11" t="s">
        <v>30</v>
      </c>
      <c r="M18" s="11" t="s">
        <v>31</v>
      </c>
      <c r="N18" s="11" t="s">
        <v>32</v>
      </c>
      <c r="O18" s="11">
        <v>52</v>
      </c>
      <c r="P18" s="11">
        <v>8.18</v>
      </c>
      <c r="Q18" s="11">
        <v>3.4</v>
      </c>
      <c r="R18" s="11">
        <v>0</v>
      </c>
      <c r="S18" s="10" t="s">
        <v>53</v>
      </c>
    </row>
    <row r="19" spans="1:19" s="9" customFormat="1" ht="20.45" customHeight="1" x14ac:dyDescent="0.25">
      <c r="A19" s="9" t="b">
        <v>1</v>
      </c>
      <c r="B19" s="10">
        <v>14</v>
      </c>
      <c r="C19" s="11">
        <v>123486</v>
      </c>
      <c r="D19" s="11" t="s">
        <v>84</v>
      </c>
      <c r="E19" s="11" t="s">
        <v>85</v>
      </c>
      <c r="F19" s="11" t="s">
        <v>86</v>
      </c>
      <c r="G19" s="11" t="s">
        <v>87</v>
      </c>
      <c r="H19" s="10" t="s">
        <v>26</v>
      </c>
      <c r="I19" s="10" t="s">
        <v>27</v>
      </c>
      <c r="J19" s="12" t="s">
        <v>88</v>
      </c>
      <c r="K19" s="11" t="s">
        <v>29</v>
      </c>
      <c r="L19" s="11" t="s">
        <v>30</v>
      </c>
      <c r="M19" s="11" t="s">
        <v>31</v>
      </c>
      <c r="N19" s="11" t="s">
        <v>32</v>
      </c>
      <c r="O19" s="11">
        <v>52</v>
      </c>
      <c r="P19" s="11">
        <v>7.59</v>
      </c>
      <c r="Q19" s="11">
        <v>2.94</v>
      </c>
      <c r="R19" s="11">
        <v>0</v>
      </c>
      <c r="S19" s="10" t="s">
        <v>33</v>
      </c>
    </row>
    <row r="20" spans="1:19" s="9" customFormat="1" ht="20.45" customHeight="1" x14ac:dyDescent="0.25">
      <c r="A20" s="9" t="b">
        <v>1</v>
      </c>
      <c r="B20" s="10">
        <v>15</v>
      </c>
      <c r="C20" s="11">
        <v>123517</v>
      </c>
      <c r="D20" s="11" t="s">
        <v>89</v>
      </c>
      <c r="E20" s="11" t="s">
        <v>90</v>
      </c>
      <c r="F20" s="11" t="s">
        <v>91</v>
      </c>
      <c r="G20" s="11" t="s">
        <v>92</v>
      </c>
      <c r="H20" s="10" t="s">
        <v>26</v>
      </c>
      <c r="I20" s="10" t="s">
        <v>27</v>
      </c>
      <c r="J20" s="12" t="s">
        <v>93</v>
      </c>
      <c r="K20" s="11" t="s">
        <v>29</v>
      </c>
      <c r="L20" s="11" t="s">
        <v>30</v>
      </c>
      <c r="M20" s="11" t="s">
        <v>31</v>
      </c>
      <c r="N20" s="11" t="s">
        <v>32</v>
      </c>
      <c r="O20" s="11">
        <v>52</v>
      </c>
      <c r="P20" s="11">
        <v>6.74</v>
      </c>
      <c r="Q20" s="11">
        <v>2.37</v>
      </c>
      <c r="R20" s="11">
        <v>0</v>
      </c>
      <c r="S20" s="10" t="s">
        <v>42</v>
      </c>
    </row>
    <row r="21" spans="1:19" s="9" customFormat="1" ht="20.45" customHeight="1" x14ac:dyDescent="0.25">
      <c r="A21" s="9" t="b">
        <v>1</v>
      </c>
      <c r="B21" s="10">
        <v>16</v>
      </c>
      <c r="C21" s="11">
        <v>123511</v>
      </c>
      <c r="D21" s="11" t="s">
        <v>94</v>
      </c>
      <c r="E21" s="11" t="s">
        <v>95</v>
      </c>
      <c r="F21" s="11" t="s">
        <v>96</v>
      </c>
      <c r="G21" s="11" t="s">
        <v>97</v>
      </c>
      <c r="H21" s="10" t="s">
        <v>26</v>
      </c>
      <c r="I21" s="10" t="s">
        <v>27</v>
      </c>
      <c r="J21" s="12" t="s">
        <v>28</v>
      </c>
      <c r="K21" s="11" t="s">
        <v>29</v>
      </c>
      <c r="L21" s="11" t="s">
        <v>30</v>
      </c>
      <c r="M21" s="11" t="s">
        <v>31</v>
      </c>
      <c r="N21" s="11" t="s">
        <v>32</v>
      </c>
      <c r="O21" s="11">
        <v>52</v>
      </c>
      <c r="P21" s="11">
        <v>7.14</v>
      </c>
      <c r="Q21" s="11">
        <v>2.67</v>
      </c>
      <c r="R21" s="11">
        <v>0</v>
      </c>
      <c r="S21" s="10" t="s">
        <v>33</v>
      </c>
    </row>
    <row r="22" spans="1:19" s="9" customFormat="1" ht="20.45" customHeight="1" x14ac:dyDescent="0.25">
      <c r="A22" s="9" t="b">
        <v>1</v>
      </c>
      <c r="B22" s="10">
        <v>17</v>
      </c>
      <c r="C22" s="11">
        <v>123499</v>
      </c>
      <c r="D22" s="11" t="s">
        <v>98</v>
      </c>
      <c r="E22" s="11" t="s">
        <v>99</v>
      </c>
      <c r="F22" s="11" t="s">
        <v>100</v>
      </c>
      <c r="G22" s="11" t="s">
        <v>101</v>
      </c>
      <c r="H22" s="10" t="s">
        <v>26</v>
      </c>
      <c r="I22" s="10" t="s">
        <v>27</v>
      </c>
      <c r="J22" s="12" t="s">
        <v>28</v>
      </c>
      <c r="K22" s="11" t="s">
        <v>29</v>
      </c>
      <c r="L22" s="11" t="s">
        <v>30</v>
      </c>
      <c r="M22" s="11" t="s">
        <v>31</v>
      </c>
      <c r="N22" s="11" t="s">
        <v>32</v>
      </c>
      <c r="O22" s="11">
        <v>52</v>
      </c>
      <c r="P22" s="11">
        <v>7.49</v>
      </c>
      <c r="Q22" s="11">
        <v>2.92</v>
      </c>
      <c r="R22" s="11">
        <v>0</v>
      </c>
      <c r="S22" s="10" t="s">
        <v>33</v>
      </c>
    </row>
    <row r="23" spans="1:19" s="9" customFormat="1" ht="20.45" customHeight="1" x14ac:dyDescent="0.25">
      <c r="A23" s="9" t="b">
        <v>1</v>
      </c>
      <c r="B23" s="10">
        <v>18</v>
      </c>
      <c r="C23" s="11">
        <v>123503</v>
      </c>
      <c r="D23" s="11" t="s">
        <v>102</v>
      </c>
      <c r="E23" s="11" t="s">
        <v>103</v>
      </c>
      <c r="F23" s="11" t="s">
        <v>104</v>
      </c>
      <c r="G23" s="11" t="s">
        <v>105</v>
      </c>
      <c r="H23" s="10" t="s">
        <v>26</v>
      </c>
      <c r="I23" s="10" t="s">
        <v>27</v>
      </c>
      <c r="J23" s="12" t="s">
        <v>48</v>
      </c>
      <c r="K23" s="11" t="s">
        <v>29</v>
      </c>
      <c r="L23" s="11" t="s">
        <v>30</v>
      </c>
      <c r="M23" s="11" t="s">
        <v>31</v>
      </c>
      <c r="N23" s="11" t="s">
        <v>32</v>
      </c>
      <c r="O23" s="11">
        <v>52</v>
      </c>
      <c r="P23" s="11">
        <v>7.51</v>
      </c>
      <c r="Q23" s="11">
        <v>2.98</v>
      </c>
      <c r="R23" s="11">
        <v>0</v>
      </c>
      <c r="S23" s="10" t="s">
        <v>33</v>
      </c>
    </row>
    <row r="24" spans="1:19" s="9" customFormat="1" ht="20.45" customHeight="1" x14ac:dyDescent="0.25">
      <c r="A24" s="9" t="b">
        <v>1</v>
      </c>
      <c r="B24" s="10">
        <v>19</v>
      </c>
      <c r="C24" s="11">
        <v>123493</v>
      </c>
      <c r="D24" s="11" t="s">
        <v>106</v>
      </c>
      <c r="E24" s="11" t="s">
        <v>107</v>
      </c>
      <c r="F24" s="11" t="s">
        <v>108</v>
      </c>
      <c r="G24" s="11" t="s">
        <v>109</v>
      </c>
      <c r="H24" s="10" t="s">
        <v>26</v>
      </c>
      <c r="I24" s="10" t="s">
        <v>27</v>
      </c>
      <c r="J24" s="12" t="s">
        <v>28</v>
      </c>
      <c r="K24" s="11" t="s">
        <v>29</v>
      </c>
      <c r="L24" s="11" t="s">
        <v>30</v>
      </c>
      <c r="M24" s="11" t="s">
        <v>31</v>
      </c>
      <c r="N24" s="11" t="s">
        <v>32</v>
      </c>
      <c r="O24" s="11">
        <v>52</v>
      </c>
      <c r="P24" s="11">
        <v>7.08</v>
      </c>
      <c r="Q24" s="11">
        <v>2.73</v>
      </c>
      <c r="R24" s="11">
        <v>0</v>
      </c>
      <c r="S24" s="10" t="s">
        <v>33</v>
      </c>
    </row>
    <row r="25" spans="1:19" s="9" customFormat="1" ht="20.45" customHeight="1" x14ac:dyDescent="0.25">
      <c r="A25" s="9" t="b">
        <v>1</v>
      </c>
      <c r="B25" s="10">
        <v>20</v>
      </c>
      <c r="C25" s="11">
        <v>123505</v>
      </c>
      <c r="D25" s="11" t="s">
        <v>110</v>
      </c>
      <c r="E25" s="11" t="s">
        <v>111</v>
      </c>
      <c r="F25" s="11" t="s">
        <v>112</v>
      </c>
      <c r="G25" s="11" t="s">
        <v>113</v>
      </c>
      <c r="H25" s="10" t="s">
        <v>26</v>
      </c>
      <c r="I25" s="10" t="s">
        <v>27</v>
      </c>
      <c r="J25" s="12" t="s">
        <v>28</v>
      </c>
      <c r="K25" s="11" t="s">
        <v>29</v>
      </c>
      <c r="L25" s="11" t="s">
        <v>30</v>
      </c>
      <c r="M25" s="11" t="s">
        <v>31</v>
      </c>
      <c r="N25" s="11" t="s">
        <v>32</v>
      </c>
      <c r="O25" s="11">
        <v>52</v>
      </c>
      <c r="P25" s="11">
        <v>7.44</v>
      </c>
      <c r="Q25" s="11">
        <v>2.92</v>
      </c>
      <c r="R25" s="11">
        <v>0</v>
      </c>
      <c r="S25" s="10" t="s">
        <v>33</v>
      </c>
    </row>
    <row r="26" spans="1:19" s="9" customFormat="1" ht="20.45" customHeight="1" x14ac:dyDescent="0.25">
      <c r="A26" s="9" t="b">
        <v>1</v>
      </c>
      <c r="B26" s="10">
        <v>21</v>
      </c>
      <c r="C26" s="11">
        <v>123515</v>
      </c>
      <c r="D26" s="11" t="s">
        <v>114</v>
      </c>
      <c r="E26" s="11" t="s">
        <v>115</v>
      </c>
      <c r="F26" s="11" t="s">
        <v>116</v>
      </c>
      <c r="G26" s="11" t="s">
        <v>117</v>
      </c>
      <c r="H26" s="10" t="s">
        <v>26</v>
      </c>
      <c r="I26" s="10" t="s">
        <v>27</v>
      </c>
      <c r="J26" s="12" t="s">
        <v>48</v>
      </c>
      <c r="K26" s="11" t="s">
        <v>29</v>
      </c>
      <c r="L26" s="11" t="s">
        <v>30</v>
      </c>
      <c r="M26" s="11" t="s">
        <v>31</v>
      </c>
      <c r="N26" s="11" t="s">
        <v>32</v>
      </c>
      <c r="O26" s="11">
        <v>52</v>
      </c>
      <c r="P26" s="11">
        <v>7.23</v>
      </c>
      <c r="Q26" s="11">
        <v>2.88</v>
      </c>
      <c r="R26" s="11">
        <v>0</v>
      </c>
      <c r="S26" s="10" t="s">
        <v>33</v>
      </c>
    </row>
    <row r="27" spans="1:19" s="9" customFormat="1" ht="20.45" customHeight="1" x14ac:dyDescent="0.25">
      <c r="A27" s="9" t="b">
        <v>1</v>
      </c>
      <c r="B27" s="10">
        <v>22</v>
      </c>
      <c r="C27" s="11">
        <v>123545</v>
      </c>
      <c r="D27" s="11" t="s">
        <v>118</v>
      </c>
      <c r="E27" s="11" t="s">
        <v>119</v>
      </c>
      <c r="F27" s="11" t="s">
        <v>120</v>
      </c>
      <c r="G27" s="11" t="s">
        <v>121</v>
      </c>
      <c r="H27" s="10" t="s">
        <v>122</v>
      </c>
      <c r="I27" s="10" t="s">
        <v>123</v>
      </c>
      <c r="J27" s="12" t="s">
        <v>48</v>
      </c>
      <c r="K27" s="11" t="s">
        <v>124</v>
      </c>
      <c r="L27" s="11" t="s">
        <v>125</v>
      </c>
      <c r="M27" s="11" t="s">
        <v>31</v>
      </c>
      <c r="N27" s="11" t="s">
        <v>32</v>
      </c>
      <c r="O27" s="11">
        <v>52</v>
      </c>
      <c r="P27" s="11">
        <v>7.07</v>
      </c>
      <c r="Q27" s="11">
        <v>2.6</v>
      </c>
      <c r="R27" s="11">
        <v>0</v>
      </c>
      <c r="S27" s="10" t="s">
        <v>33</v>
      </c>
    </row>
    <row r="28" spans="1:19" s="9" customFormat="1" ht="20.45" customHeight="1" x14ac:dyDescent="0.25">
      <c r="A28" s="9" t="b">
        <v>1</v>
      </c>
      <c r="B28" s="10">
        <v>23</v>
      </c>
      <c r="C28" s="11">
        <v>123533</v>
      </c>
      <c r="D28" s="11" t="s">
        <v>126</v>
      </c>
      <c r="E28" s="11" t="s">
        <v>127</v>
      </c>
      <c r="F28" s="11" t="s">
        <v>128</v>
      </c>
      <c r="G28" s="11" t="s">
        <v>129</v>
      </c>
      <c r="H28" s="10" t="s">
        <v>26</v>
      </c>
      <c r="I28" s="10" t="s">
        <v>27</v>
      </c>
      <c r="J28" s="12" t="s">
        <v>28</v>
      </c>
      <c r="K28" s="11" t="s">
        <v>124</v>
      </c>
      <c r="L28" s="11" t="s">
        <v>125</v>
      </c>
      <c r="M28" s="11" t="s">
        <v>31</v>
      </c>
      <c r="N28" s="11" t="s">
        <v>32</v>
      </c>
      <c r="O28" s="11">
        <v>52</v>
      </c>
      <c r="P28" s="11">
        <v>6.72</v>
      </c>
      <c r="Q28" s="11">
        <v>2.31</v>
      </c>
      <c r="R28" s="11">
        <v>0</v>
      </c>
      <c r="S28" s="10" t="s">
        <v>42</v>
      </c>
    </row>
    <row r="29" spans="1:19" s="9" customFormat="1" ht="20.45" customHeight="1" x14ac:dyDescent="0.25">
      <c r="A29" s="9" t="b">
        <v>1</v>
      </c>
      <c r="B29" s="10">
        <v>24</v>
      </c>
      <c r="C29" s="11">
        <v>123537</v>
      </c>
      <c r="D29" s="11" t="s">
        <v>130</v>
      </c>
      <c r="E29" s="11" t="s">
        <v>131</v>
      </c>
      <c r="F29" s="11" t="s">
        <v>132</v>
      </c>
      <c r="G29" s="11" t="s">
        <v>133</v>
      </c>
      <c r="H29" s="10" t="s">
        <v>26</v>
      </c>
      <c r="I29" s="10" t="s">
        <v>27</v>
      </c>
      <c r="J29" s="12" t="s">
        <v>28</v>
      </c>
      <c r="K29" s="11" t="s">
        <v>124</v>
      </c>
      <c r="L29" s="11" t="s">
        <v>125</v>
      </c>
      <c r="M29" s="11" t="s">
        <v>31</v>
      </c>
      <c r="N29" s="11" t="s">
        <v>32</v>
      </c>
      <c r="O29" s="11">
        <v>52</v>
      </c>
      <c r="P29" s="11">
        <v>6.32</v>
      </c>
      <c r="Q29" s="11">
        <v>2.06</v>
      </c>
      <c r="R29" s="11">
        <v>0</v>
      </c>
      <c r="S29" s="10" t="s">
        <v>42</v>
      </c>
    </row>
    <row r="30" spans="1:19" s="9" customFormat="1" ht="20.45" customHeight="1" x14ac:dyDescent="0.25">
      <c r="A30" s="9" t="b">
        <v>1</v>
      </c>
      <c r="B30" s="10">
        <v>25</v>
      </c>
      <c r="C30" s="11">
        <v>123521</v>
      </c>
      <c r="D30" s="11" t="s">
        <v>134</v>
      </c>
      <c r="E30" s="11" t="s">
        <v>135</v>
      </c>
      <c r="F30" s="11" t="s">
        <v>136</v>
      </c>
      <c r="G30" s="11" t="s">
        <v>137</v>
      </c>
      <c r="H30" s="10" t="s">
        <v>26</v>
      </c>
      <c r="I30" s="10" t="s">
        <v>123</v>
      </c>
      <c r="J30" s="12" t="s">
        <v>28</v>
      </c>
      <c r="K30" s="11" t="s">
        <v>124</v>
      </c>
      <c r="L30" s="11" t="s">
        <v>125</v>
      </c>
      <c r="M30" s="11" t="s">
        <v>31</v>
      </c>
      <c r="N30" s="11" t="s">
        <v>32</v>
      </c>
      <c r="O30" s="11">
        <v>52</v>
      </c>
      <c r="P30" s="11">
        <v>7.04</v>
      </c>
      <c r="Q30" s="11">
        <v>2.52</v>
      </c>
      <c r="R30" s="11">
        <v>0</v>
      </c>
      <c r="S30" s="10" t="s">
        <v>33</v>
      </c>
    </row>
    <row r="31" spans="1:19" s="9" customFormat="1" ht="20.45" customHeight="1" x14ac:dyDescent="0.25">
      <c r="A31" s="9" t="b">
        <v>1</v>
      </c>
      <c r="B31" s="10">
        <v>26</v>
      </c>
      <c r="C31" s="11">
        <v>123540</v>
      </c>
      <c r="D31" s="11" t="s">
        <v>138</v>
      </c>
      <c r="E31" s="11" t="s">
        <v>139</v>
      </c>
      <c r="F31" s="11" t="s">
        <v>140</v>
      </c>
      <c r="G31" s="11" t="s">
        <v>141</v>
      </c>
      <c r="H31" s="10" t="s">
        <v>26</v>
      </c>
      <c r="I31" s="10" t="s">
        <v>27</v>
      </c>
      <c r="J31" s="12" t="s">
        <v>73</v>
      </c>
      <c r="K31" s="11" t="s">
        <v>124</v>
      </c>
      <c r="L31" s="11" t="s">
        <v>125</v>
      </c>
      <c r="M31" s="11" t="s">
        <v>31</v>
      </c>
      <c r="N31" s="11" t="s">
        <v>32</v>
      </c>
      <c r="O31" s="11">
        <v>52</v>
      </c>
      <c r="P31" s="11">
        <v>6.87</v>
      </c>
      <c r="Q31" s="11">
        <v>2.48</v>
      </c>
      <c r="R31" s="11">
        <v>0</v>
      </c>
      <c r="S31" s="10" t="s">
        <v>42</v>
      </c>
    </row>
    <row r="32" spans="1:19" s="9" customFormat="1" ht="20.45" customHeight="1" x14ac:dyDescent="0.25">
      <c r="A32" s="9" t="b">
        <v>1</v>
      </c>
      <c r="B32" s="10">
        <v>27</v>
      </c>
      <c r="C32" s="11">
        <v>123523</v>
      </c>
      <c r="D32" s="11" t="s">
        <v>142</v>
      </c>
      <c r="E32" s="11" t="s">
        <v>143</v>
      </c>
      <c r="F32" s="11" t="s">
        <v>144</v>
      </c>
      <c r="G32" s="11" t="s">
        <v>145</v>
      </c>
      <c r="H32" s="10" t="s">
        <v>26</v>
      </c>
      <c r="I32" s="10" t="s">
        <v>27</v>
      </c>
      <c r="J32" s="12" t="s">
        <v>28</v>
      </c>
      <c r="K32" s="11" t="s">
        <v>124</v>
      </c>
      <c r="L32" s="11" t="s">
        <v>125</v>
      </c>
      <c r="M32" s="11" t="s">
        <v>31</v>
      </c>
      <c r="N32" s="11" t="s">
        <v>32</v>
      </c>
      <c r="O32" s="11">
        <v>52</v>
      </c>
      <c r="P32" s="11">
        <v>7.06</v>
      </c>
      <c r="Q32" s="11">
        <v>2.44</v>
      </c>
      <c r="R32" s="11">
        <v>0</v>
      </c>
      <c r="S32" s="10" t="s">
        <v>42</v>
      </c>
    </row>
    <row r="33" spans="1:19" s="9" customFormat="1" ht="20.45" customHeight="1" x14ac:dyDescent="0.25">
      <c r="A33" s="9" t="b">
        <v>1</v>
      </c>
      <c r="B33" s="10">
        <v>28</v>
      </c>
      <c r="C33" s="11">
        <v>123530</v>
      </c>
      <c r="D33" s="11" t="s">
        <v>146</v>
      </c>
      <c r="E33" s="11" t="s">
        <v>147</v>
      </c>
      <c r="F33" s="11" t="s">
        <v>148</v>
      </c>
      <c r="G33" s="11" t="s">
        <v>149</v>
      </c>
      <c r="H33" s="10" t="s">
        <v>26</v>
      </c>
      <c r="I33" s="10" t="s">
        <v>27</v>
      </c>
      <c r="J33" s="12" t="s">
        <v>28</v>
      </c>
      <c r="K33" s="11" t="s">
        <v>124</v>
      </c>
      <c r="L33" s="11" t="s">
        <v>125</v>
      </c>
      <c r="M33" s="11" t="s">
        <v>31</v>
      </c>
      <c r="N33" s="11" t="s">
        <v>32</v>
      </c>
      <c r="O33" s="11">
        <v>52</v>
      </c>
      <c r="P33" s="11">
        <v>6.55</v>
      </c>
      <c r="Q33" s="11">
        <v>2.27</v>
      </c>
      <c r="R33" s="11">
        <v>0</v>
      </c>
      <c r="S33" s="10" t="s">
        <v>42</v>
      </c>
    </row>
    <row r="34" spans="1:19" s="9" customFormat="1" ht="20.45" customHeight="1" x14ac:dyDescent="0.25">
      <c r="A34" s="9" t="b">
        <v>1</v>
      </c>
      <c r="B34" s="10">
        <v>29</v>
      </c>
      <c r="C34" s="11">
        <v>123567</v>
      </c>
      <c r="D34" s="11" t="s">
        <v>150</v>
      </c>
      <c r="E34" s="11" t="s">
        <v>151</v>
      </c>
      <c r="F34" s="11" t="s">
        <v>152</v>
      </c>
      <c r="G34" s="11" t="s">
        <v>153</v>
      </c>
      <c r="H34" s="10" t="s">
        <v>26</v>
      </c>
      <c r="I34" s="10" t="s">
        <v>123</v>
      </c>
      <c r="J34" s="12" t="s">
        <v>154</v>
      </c>
      <c r="K34" s="11" t="s">
        <v>155</v>
      </c>
      <c r="L34" s="11" t="s">
        <v>156</v>
      </c>
      <c r="M34" s="11" t="s">
        <v>31</v>
      </c>
      <c r="N34" s="11" t="s">
        <v>32</v>
      </c>
      <c r="O34" s="11">
        <v>57</v>
      </c>
      <c r="P34" s="11">
        <v>7.55</v>
      </c>
      <c r="Q34" s="11">
        <v>2.86</v>
      </c>
      <c r="R34" s="11">
        <v>0</v>
      </c>
      <c r="S34" s="10" t="s">
        <v>33</v>
      </c>
    </row>
    <row r="35" spans="1:19" s="9" customFormat="1" ht="20.45" customHeight="1" x14ac:dyDescent="0.25">
      <c r="A35" s="9" t="b">
        <v>1</v>
      </c>
      <c r="B35" s="10">
        <v>30</v>
      </c>
      <c r="C35" s="11">
        <v>123550</v>
      </c>
      <c r="D35" s="11" t="s">
        <v>157</v>
      </c>
      <c r="E35" s="11" t="s">
        <v>158</v>
      </c>
      <c r="F35" s="11" t="s">
        <v>159</v>
      </c>
      <c r="G35" s="11" t="s">
        <v>160</v>
      </c>
      <c r="H35" s="10" t="s">
        <v>26</v>
      </c>
      <c r="I35" s="10" t="s">
        <v>123</v>
      </c>
      <c r="J35" s="12" t="s">
        <v>28</v>
      </c>
      <c r="K35" s="11" t="s">
        <v>155</v>
      </c>
      <c r="L35" s="11" t="s">
        <v>156</v>
      </c>
      <c r="M35" s="11" t="s">
        <v>31</v>
      </c>
      <c r="N35" s="11" t="s">
        <v>32</v>
      </c>
      <c r="O35" s="11">
        <v>57</v>
      </c>
      <c r="P35" s="11">
        <v>7.34</v>
      </c>
      <c r="Q35" s="11">
        <v>2.72</v>
      </c>
      <c r="R35" s="11">
        <v>0</v>
      </c>
      <c r="S35" s="10" t="s">
        <v>33</v>
      </c>
    </row>
    <row r="36" spans="1:19" s="9" customFormat="1" ht="20.45" customHeight="1" x14ac:dyDescent="0.25">
      <c r="A36" s="9" t="b">
        <v>1</v>
      </c>
      <c r="B36" s="10">
        <v>31</v>
      </c>
      <c r="C36" s="11">
        <v>123564</v>
      </c>
      <c r="D36" s="11" t="s">
        <v>161</v>
      </c>
      <c r="E36" s="11" t="s">
        <v>162</v>
      </c>
      <c r="F36" s="11" t="s">
        <v>163</v>
      </c>
      <c r="G36" s="11" t="s">
        <v>113</v>
      </c>
      <c r="H36" s="10" t="s">
        <v>26</v>
      </c>
      <c r="I36" s="10" t="s">
        <v>123</v>
      </c>
      <c r="J36" s="12" t="s">
        <v>28</v>
      </c>
      <c r="K36" s="11" t="s">
        <v>155</v>
      </c>
      <c r="L36" s="11" t="s">
        <v>156</v>
      </c>
      <c r="M36" s="11" t="s">
        <v>31</v>
      </c>
      <c r="N36" s="11" t="s">
        <v>32</v>
      </c>
      <c r="O36" s="11">
        <v>57</v>
      </c>
      <c r="P36" s="11">
        <v>7.7</v>
      </c>
      <c r="Q36" s="11">
        <v>3.02</v>
      </c>
      <c r="R36" s="11">
        <v>0</v>
      </c>
      <c r="S36" s="10" t="s">
        <v>53</v>
      </c>
    </row>
    <row r="37" spans="1:19" s="9" customFormat="1" ht="20.45" customHeight="1" x14ac:dyDescent="0.25">
      <c r="A37" s="9" t="b">
        <v>1</v>
      </c>
      <c r="B37" s="10">
        <v>32</v>
      </c>
      <c r="C37" s="11">
        <v>123574</v>
      </c>
      <c r="D37" s="11" t="s">
        <v>164</v>
      </c>
      <c r="E37" s="11" t="s">
        <v>165</v>
      </c>
      <c r="F37" s="11" t="s">
        <v>166</v>
      </c>
      <c r="G37" s="11" t="s">
        <v>167</v>
      </c>
      <c r="H37" s="10" t="s">
        <v>26</v>
      </c>
      <c r="I37" s="10" t="s">
        <v>27</v>
      </c>
      <c r="J37" s="12" t="s">
        <v>73</v>
      </c>
      <c r="K37" s="11" t="s">
        <v>155</v>
      </c>
      <c r="L37" s="11" t="s">
        <v>156</v>
      </c>
      <c r="M37" s="11" t="s">
        <v>31</v>
      </c>
      <c r="N37" s="11" t="s">
        <v>32</v>
      </c>
      <c r="O37" s="11">
        <v>57</v>
      </c>
      <c r="P37" s="11">
        <v>6.99</v>
      </c>
      <c r="Q37" s="11">
        <v>2.58</v>
      </c>
      <c r="R37" s="11">
        <v>0</v>
      </c>
      <c r="S37" s="10" t="s">
        <v>33</v>
      </c>
    </row>
    <row r="38" spans="1:19" s="9" customFormat="1" ht="20.45" customHeight="1" x14ac:dyDescent="0.25">
      <c r="A38" s="9" t="b">
        <v>1</v>
      </c>
      <c r="B38" s="10">
        <v>33</v>
      </c>
      <c r="C38" s="11">
        <v>123549</v>
      </c>
      <c r="D38" s="11" t="s">
        <v>168</v>
      </c>
      <c r="E38" s="11" t="s">
        <v>169</v>
      </c>
      <c r="F38" s="11" t="s">
        <v>170</v>
      </c>
      <c r="G38" s="11" t="s">
        <v>171</v>
      </c>
      <c r="H38" s="10" t="s">
        <v>26</v>
      </c>
      <c r="I38" s="10" t="s">
        <v>123</v>
      </c>
      <c r="J38" s="12" t="s">
        <v>28</v>
      </c>
      <c r="K38" s="11" t="s">
        <v>155</v>
      </c>
      <c r="L38" s="11" t="s">
        <v>156</v>
      </c>
      <c r="M38" s="11" t="s">
        <v>31</v>
      </c>
      <c r="N38" s="11" t="s">
        <v>32</v>
      </c>
      <c r="O38" s="11">
        <v>57</v>
      </c>
      <c r="P38" s="11">
        <v>7.62</v>
      </c>
      <c r="Q38" s="11">
        <v>2.93</v>
      </c>
      <c r="R38" s="11">
        <v>0</v>
      </c>
      <c r="S38" s="10" t="s">
        <v>33</v>
      </c>
    </row>
    <row r="39" spans="1:19" s="9" customFormat="1" ht="20.45" customHeight="1" x14ac:dyDescent="0.25">
      <c r="A39" s="9" t="b">
        <v>1</v>
      </c>
      <c r="B39" s="10">
        <v>34</v>
      </c>
      <c r="C39" s="11">
        <v>123553</v>
      </c>
      <c r="D39" s="11" t="s">
        <v>172</v>
      </c>
      <c r="E39" s="11" t="s">
        <v>173</v>
      </c>
      <c r="F39" s="11" t="s">
        <v>174</v>
      </c>
      <c r="G39" s="11" t="s">
        <v>175</v>
      </c>
      <c r="H39" s="10" t="s">
        <v>26</v>
      </c>
      <c r="I39" s="10" t="s">
        <v>123</v>
      </c>
      <c r="J39" s="12" t="s">
        <v>28</v>
      </c>
      <c r="K39" s="11" t="s">
        <v>155</v>
      </c>
      <c r="L39" s="11" t="s">
        <v>156</v>
      </c>
      <c r="M39" s="11" t="s">
        <v>31</v>
      </c>
      <c r="N39" s="11" t="s">
        <v>32</v>
      </c>
      <c r="O39" s="11">
        <v>57</v>
      </c>
      <c r="P39" s="11">
        <v>7.32</v>
      </c>
      <c r="Q39" s="11">
        <v>2.77</v>
      </c>
      <c r="R39" s="11">
        <v>0</v>
      </c>
      <c r="S39" s="10" t="s">
        <v>33</v>
      </c>
    </row>
    <row r="40" spans="1:19" s="9" customFormat="1" ht="20.45" customHeight="1" x14ac:dyDescent="0.25">
      <c r="A40" s="9" t="b">
        <v>1</v>
      </c>
      <c r="B40" s="10">
        <v>35</v>
      </c>
      <c r="C40" s="11">
        <v>123557</v>
      </c>
      <c r="D40" s="11" t="s">
        <v>176</v>
      </c>
      <c r="E40" s="11" t="s">
        <v>39</v>
      </c>
      <c r="F40" s="11" t="s">
        <v>177</v>
      </c>
      <c r="G40" s="11" t="s">
        <v>178</v>
      </c>
      <c r="H40" s="10" t="s">
        <v>26</v>
      </c>
      <c r="I40" s="10" t="s">
        <v>27</v>
      </c>
      <c r="J40" s="12" t="s">
        <v>28</v>
      </c>
      <c r="K40" s="11" t="s">
        <v>155</v>
      </c>
      <c r="L40" s="11" t="s">
        <v>156</v>
      </c>
      <c r="M40" s="11" t="s">
        <v>31</v>
      </c>
      <c r="N40" s="11" t="s">
        <v>32</v>
      </c>
      <c r="O40" s="11">
        <v>57</v>
      </c>
      <c r="P40" s="11">
        <v>7.17</v>
      </c>
      <c r="Q40" s="11">
        <v>2.68</v>
      </c>
      <c r="R40" s="11">
        <v>0</v>
      </c>
      <c r="S40" s="10" t="s">
        <v>33</v>
      </c>
    </row>
    <row r="41" spans="1:19" s="9" customFormat="1" ht="20.45" customHeight="1" x14ac:dyDescent="0.25">
      <c r="A41" s="9" t="b">
        <v>1</v>
      </c>
      <c r="B41" s="10">
        <v>36</v>
      </c>
      <c r="C41" s="11">
        <v>123558</v>
      </c>
      <c r="D41" s="11" t="s">
        <v>179</v>
      </c>
      <c r="E41" s="11" t="s">
        <v>180</v>
      </c>
      <c r="F41" s="11" t="s">
        <v>132</v>
      </c>
      <c r="G41" s="11" t="s">
        <v>181</v>
      </c>
      <c r="H41" s="10" t="s">
        <v>26</v>
      </c>
      <c r="I41" s="10" t="s">
        <v>27</v>
      </c>
      <c r="J41" s="12" t="s">
        <v>28</v>
      </c>
      <c r="K41" s="11" t="s">
        <v>155</v>
      </c>
      <c r="L41" s="11" t="s">
        <v>156</v>
      </c>
      <c r="M41" s="11" t="s">
        <v>31</v>
      </c>
      <c r="N41" s="11" t="s">
        <v>32</v>
      </c>
      <c r="O41" s="11">
        <v>57</v>
      </c>
      <c r="P41" s="11">
        <v>7.74</v>
      </c>
      <c r="Q41" s="11">
        <v>2.96</v>
      </c>
      <c r="R41" s="11">
        <v>0</v>
      </c>
      <c r="S41" s="10" t="s">
        <v>33</v>
      </c>
    </row>
    <row r="42" spans="1:19" s="9" customFormat="1" ht="20.45" customHeight="1" x14ac:dyDescent="0.25">
      <c r="A42" s="9" t="b">
        <v>1</v>
      </c>
      <c r="B42" s="10">
        <v>37</v>
      </c>
      <c r="C42" s="11">
        <v>123551</v>
      </c>
      <c r="D42" s="11" t="s">
        <v>182</v>
      </c>
      <c r="E42" s="11" t="s">
        <v>183</v>
      </c>
      <c r="F42" s="11" t="s">
        <v>184</v>
      </c>
      <c r="G42" s="11" t="s">
        <v>185</v>
      </c>
      <c r="H42" s="10" t="s">
        <v>26</v>
      </c>
      <c r="I42" s="10" t="s">
        <v>123</v>
      </c>
      <c r="J42" s="12" t="s">
        <v>28</v>
      </c>
      <c r="K42" s="11" t="s">
        <v>155</v>
      </c>
      <c r="L42" s="11" t="s">
        <v>156</v>
      </c>
      <c r="M42" s="11" t="s">
        <v>31</v>
      </c>
      <c r="N42" s="11" t="s">
        <v>32</v>
      </c>
      <c r="O42" s="11">
        <v>57</v>
      </c>
      <c r="P42" s="11">
        <v>7.56</v>
      </c>
      <c r="Q42" s="11">
        <v>2.91</v>
      </c>
      <c r="R42" s="11">
        <v>0</v>
      </c>
      <c r="S42" s="10" t="s">
        <v>33</v>
      </c>
    </row>
    <row r="43" spans="1:19" s="9" customFormat="1" ht="20.45" customHeight="1" x14ac:dyDescent="0.25">
      <c r="A43" s="9" t="b">
        <v>1</v>
      </c>
      <c r="B43" s="10">
        <v>38</v>
      </c>
      <c r="C43" s="11">
        <v>123552</v>
      </c>
      <c r="D43" s="11" t="s">
        <v>186</v>
      </c>
      <c r="E43" s="11" t="s">
        <v>187</v>
      </c>
      <c r="F43" s="11" t="s">
        <v>188</v>
      </c>
      <c r="G43" s="11" t="s">
        <v>189</v>
      </c>
      <c r="H43" s="10" t="s">
        <v>26</v>
      </c>
      <c r="I43" s="10" t="s">
        <v>123</v>
      </c>
      <c r="J43" s="12" t="s">
        <v>28</v>
      </c>
      <c r="K43" s="11" t="s">
        <v>155</v>
      </c>
      <c r="L43" s="11" t="s">
        <v>156</v>
      </c>
      <c r="M43" s="11" t="s">
        <v>31</v>
      </c>
      <c r="N43" s="11" t="s">
        <v>32</v>
      </c>
      <c r="O43" s="11">
        <v>57</v>
      </c>
      <c r="P43" s="11">
        <v>7.42</v>
      </c>
      <c r="Q43" s="11">
        <v>2.81</v>
      </c>
      <c r="R43" s="11">
        <v>0</v>
      </c>
      <c r="S43" s="10" t="s">
        <v>33</v>
      </c>
    </row>
    <row r="44" spans="1:19" s="9" customFormat="1" ht="20.45" customHeight="1" x14ac:dyDescent="0.25">
      <c r="A44" s="9" t="b">
        <v>1</v>
      </c>
      <c r="B44" s="10">
        <v>39</v>
      </c>
      <c r="C44" s="11">
        <v>123555</v>
      </c>
      <c r="D44" s="11" t="s">
        <v>190</v>
      </c>
      <c r="E44" s="11" t="s">
        <v>191</v>
      </c>
      <c r="F44" s="11" t="s">
        <v>192</v>
      </c>
      <c r="G44" s="11" t="s">
        <v>193</v>
      </c>
      <c r="H44" s="10" t="s">
        <v>26</v>
      </c>
      <c r="I44" s="10" t="s">
        <v>123</v>
      </c>
      <c r="J44" s="12" t="s">
        <v>28</v>
      </c>
      <c r="K44" s="11" t="s">
        <v>155</v>
      </c>
      <c r="L44" s="11" t="s">
        <v>156</v>
      </c>
      <c r="M44" s="11" t="s">
        <v>31</v>
      </c>
      <c r="N44" s="11" t="s">
        <v>32</v>
      </c>
      <c r="O44" s="11">
        <v>57</v>
      </c>
      <c r="P44" s="11">
        <v>7.58</v>
      </c>
      <c r="Q44" s="11">
        <v>2.91</v>
      </c>
      <c r="R44" s="11">
        <v>0</v>
      </c>
      <c r="S44" s="10" t="s">
        <v>33</v>
      </c>
    </row>
    <row r="45" spans="1:19" s="9" customFormat="1" ht="20.45" customHeight="1" x14ac:dyDescent="0.25">
      <c r="A45" s="9" t="b">
        <v>1</v>
      </c>
      <c r="B45" s="10">
        <v>40</v>
      </c>
      <c r="C45" s="11">
        <v>123569</v>
      </c>
      <c r="D45" s="11" t="s">
        <v>194</v>
      </c>
      <c r="E45" s="11" t="s">
        <v>195</v>
      </c>
      <c r="F45" s="11" t="s">
        <v>196</v>
      </c>
      <c r="G45" s="11" t="s">
        <v>197</v>
      </c>
      <c r="H45" s="10" t="s">
        <v>26</v>
      </c>
      <c r="I45" s="10" t="s">
        <v>123</v>
      </c>
      <c r="J45" s="12" t="s">
        <v>28</v>
      </c>
      <c r="K45" s="11" t="s">
        <v>155</v>
      </c>
      <c r="L45" s="11" t="s">
        <v>156</v>
      </c>
      <c r="M45" s="11" t="s">
        <v>31</v>
      </c>
      <c r="N45" s="11" t="s">
        <v>32</v>
      </c>
      <c r="O45" s="11">
        <v>57</v>
      </c>
      <c r="P45" s="11">
        <v>7.37</v>
      </c>
      <c r="Q45" s="11">
        <v>2.72</v>
      </c>
      <c r="R45" s="11">
        <v>0</v>
      </c>
      <c r="S45" s="10" t="s">
        <v>33</v>
      </c>
    </row>
    <row r="46" spans="1:19" s="9" customFormat="1" ht="20.45" customHeight="1" x14ac:dyDescent="0.25">
      <c r="A46" s="9" t="b">
        <v>1</v>
      </c>
      <c r="B46" s="10">
        <v>41</v>
      </c>
      <c r="C46" s="11">
        <v>123566</v>
      </c>
      <c r="D46" s="11" t="s">
        <v>198</v>
      </c>
      <c r="E46" s="11" t="s">
        <v>135</v>
      </c>
      <c r="F46" s="11" t="s">
        <v>199</v>
      </c>
      <c r="G46" s="11" t="s">
        <v>200</v>
      </c>
      <c r="H46" s="10" t="s">
        <v>26</v>
      </c>
      <c r="I46" s="10" t="s">
        <v>123</v>
      </c>
      <c r="J46" s="12" t="s">
        <v>28</v>
      </c>
      <c r="K46" s="11" t="s">
        <v>155</v>
      </c>
      <c r="L46" s="11" t="s">
        <v>156</v>
      </c>
      <c r="M46" s="11" t="s">
        <v>31</v>
      </c>
      <c r="N46" s="11" t="s">
        <v>32</v>
      </c>
      <c r="O46" s="11">
        <v>57</v>
      </c>
      <c r="P46" s="11">
        <v>7.87</v>
      </c>
      <c r="Q46" s="11">
        <v>3.18</v>
      </c>
      <c r="R46" s="11">
        <v>0</v>
      </c>
      <c r="S46" s="10" t="s">
        <v>53</v>
      </c>
    </row>
    <row r="47" spans="1:19" s="9" customFormat="1" ht="20.45" customHeight="1" x14ac:dyDescent="0.25">
      <c r="A47" s="9" t="b">
        <v>1</v>
      </c>
      <c r="B47" s="10">
        <v>42</v>
      </c>
      <c r="C47" s="11">
        <v>123577</v>
      </c>
      <c r="D47" s="11" t="s">
        <v>201</v>
      </c>
      <c r="E47" s="11" t="s">
        <v>165</v>
      </c>
      <c r="F47" s="11" t="s">
        <v>202</v>
      </c>
      <c r="G47" s="11" t="s">
        <v>203</v>
      </c>
      <c r="H47" s="10" t="s">
        <v>26</v>
      </c>
      <c r="I47" s="10" t="s">
        <v>27</v>
      </c>
      <c r="J47" s="12" t="s">
        <v>73</v>
      </c>
      <c r="K47" s="11" t="s">
        <v>155</v>
      </c>
      <c r="L47" s="11" t="s">
        <v>156</v>
      </c>
      <c r="M47" s="11" t="s">
        <v>31</v>
      </c>
      <c r="N47" s="11" t="s">
        <v>32</v>
      </c>
      <c r="O47" s="11">
        <v>57</v>
      </c>
      <c r="P47" s="11">
        <v>6.6</v>
      </c>
      <c r="Q47" s="11">
        <v>2.2599999999999998</v>
      </c>
      <c r="R47" s="11">
        <v>0</v>
      </c>
      <c r="S47" s="10" t="s">
        <v>42</v>
      </c>
    </row>
    <row r="48" spans="1:19" s="9" customFormat="1" ht="20.45" customHeight="1" x14ac:dyDescent="0.25">
      <c r="A48" s="9" t="b">
        <v>1</v>
      </c>
      <c r="B48" s="10">
        <v>43</v>
      </c>
      <c r="C48" s="11">
        <v>123563</v>
      </c>
      <c r="D48" s="11" t="s">
        <v>204</v>
      </c>
      <c r="E48" s="11" t="s">
        <v>205</v>
      </c>
      <c r="F48" s="11" t="s">
        <v>206</v>
      </c>
      <c r="G48" s="11" t="s">
        <v>207</v>
      </c>
      <c r="H48" s="10" t="s">
        <v>26</v>
      </c>
      <c r="I48" s="10" t="s">
        <v>27</v>
      </c>
      <c r="J48" s="12" t="s">
        <v>28</v>
      </c>
      <c r="K48" s="11" t="s">
        <v>155</v>
      </c>
      <c r="L48" s="11" t="s">
        <v>156</v>
      </c>
      <c r="M48" s="11" t="s">
        <v>31</v>
      </c>
      <c r="N48" s="11" t="s">
        <v>32</v>
      </c>
      <c r="O48" s="11">
        <v>57</v>
      </c>
      <c r="P48" s="11">
        <v>6.91</v>
      </c>
      <c r="Q48" s="11">
        <v>2.56</v>
      </c>
      <c r="R48" s="11">
        <v>0</v>
      </c>
      <c r="S48" s="10" t="s">
        <v>33</v>
      </c>
    </row>
    <row r="49" spans="1:19" s="9" customFormat="1" ht="20.45" customHeight="1" x14ac:dyDescent="0.25">
      <c r="A49" s="9" t="b">
        <v>1</v>
      </c>
      <c r="B49" s="10">
        <v>44</v>
      </c>
      <c r="C49" s="11">
        <v>123568</v>
      </c>
      <c r="D49" s="11" t="s">
        <v>208</v>
      </c>
      <c r="E49" s="11" t="s">
        <v>39</v>
      </c>
      <c r="F49" s="11" t="s">
        <v>209</v>
      </c>
      <c r="G49" s="11" t="s">
        <v>210</v>
      </c>
      <c r="H49" s="10" t="s">
        <v>26</v>
      </c>
      <c r="I49" s="10" t="s">
        <v>27</v>
      </c>
      <c r="J49" s="12" t="s">
        <v>28</v>
      </c>
      <c r="K49" s="11" t="s">
        <v>155</v>
      </c>
      <c r="L49" s="11" t="s">
        <v>156</v>
      </c>
      <c r="M49" s="11" t="s">
        <v>31</v>
      </c>
      <c r="N49" s="11" t="s">
        <v>32</v>
      </c>
      <c r="O49" s="11">
        <v>57</v>
      </c>
      <c r="P49" s="11">
        <v>7.03</v>
      </c>
      <c r="Q49" s="11">
        <v>2.56</v>
      </c>
      <c r="R49" s="11">
        <v>0</v>
      </c>
      <c r="S49" s="10" t="s">
        <v>33</v>
      </c>
    </row>
    <row r="50" spans="1:19" s="9" customFormat="1" ht="20.45" customHeight="1" x14ac:dyDescent="0.25">
      <c r="A50" s="9" t="b">
        <v>1</v>
      </c>
      <c r="B50" s="10">
        <v>45</v>
      </c>
      <c r="C50" s="11">
        <v>123575</v>
      </c>
      <c r="D50" s="11" t="s">
        <v>211</v>
      </c>
      <c r="E50" s="11" t="s">
        <v>212</v>
      </c>
      <c r="F50" s="11" t="s">
        <v>213</v>
      </c>
      <c r="G50" s="11" t="s">
        <v>214</v>
      </c>
      <c r="H50" s="10" t="s">
        <v>26</v>
      </c>
      <c r="I50" s="10" t="s">
        <v>27</v>
      </c>
      <c r="J50" s="12" t="s">
        <v>48</v>
      </c>
      <c r="K50" s="11" t="s">
        <v>155</v>
      </c>
      <c r="L50" s="11" t="s">
        <v>156</v>
      </c>
      <c r="M50" s="11" t="s">
        <v>31</v>
      </c>
      <c r="N50" s="11" t="s">
        <v>32</v>
      </c>
      <c r="O50" s="11">
        <v>57</v>
      </c>
      <c r="P50" s="11">
        <v>6.94</v>
      </c>
      <c r="Q50" s="11">
        <v>2.58</v>
      </c>
      <c r="R50" s="11">
        <v>0</v>
      </c>
      <c r="S50" s="10" t="s">
        <v>33</v>
      </c>
    </row>
    <row r="51" spans="1:19" s="9" customFormat="1" ht="20.45" customHeight="1" x14ac:dyDescent="0.25">
      <c r="A51" s="9" t="b">
        <v>1</v>
      </c>
      <c r="B51" s="10">
        <v>46</v>
      </c>
      <c r="C51" s="11">
        <v>123560</v>
      </c>
      <c r="D51" s="11" t="s">
        <v>215</v>
      </c>
      <c r="E51" s="11" t="s">
        <v>216</v>
      </c>
      <c r="F51" s="11" t="s">
        <v>217</v>
      </c>
      <c r="G51" s="11" t="s">
        <v>218</v>
      </c>
      <c r="H51" s="10" t="s">
        <v>26</v>
      </c>
      <c r="I51" s="10" t="s">
        <v>27</v>
      </c>
      <c r="J51" s="12" t="s">
        <v>28</v>
      </c>
      <c r="K51" s="11" t="s">
        <v>155</v>
      </c>
      <c r="L51" s="11" t="s">
        <v>156</v>
      </c>
      <c r="M51" s="11" t="s">
        <v>31</v>
      </c>
      <c r="N51" s="11" t="s">
        <v>32</v>
      </c>
      <c r="O51" s="11">
        <v>57</v>
      </c>
      <c r="P51" s="11">
        <v>7.07</v>
      </c>
      <c r="Q51" s="11">
        <v>2.65</v>
      </c>
      <c r="R51" s="11">
        <v>0</v>
      </c>
      <c r="S51" s="10" t="s">
        <v>33</v>
      </c>
    </row>
    <row r="52" spans="1:19" s="9" customFormat="1" ht="20.45" customHeight="1" x14ac:dyDescent="0.25">
      <c r="A52" s="9" t="b">
        <v>1</v>
      </c>
      <c r="B52" s="10">
        <v>47</v>
      </c>
      <c r="C52" s="11">
        <v>123593</v>
      </c>
      <c r="D52" s="11" t="s">
        <v>219</v>
      </c>
      <c r="E52" s="11" t="s">
        <v>220</v>
      </c>
      <c r="F52" s="11" t="s">
        <v>120</v>
      </c>
      <c r="G52" s="11" t="s">
        <v>221</v>
      </c>
      <c r="H52" s="10" t="s">
        <v>26</v>
      </c>
      <c r="I52" s="10" t="s">
        <v>27</v>
      </c>
      <c r="J52" s="12" t="s">
        <v>28</v>
      </c>
      <c r="K52" s="11" t="s">
        <v>222</v>
      </c>
      <c r="L52" s="11" t="s">
        <v>223</v>
      </c>
      <c r="M52" s="11" t="s">
        <v>31</v>
      </c>
      <c r="N52" s="11" t="s">
        <v>32</v>
      </c>
      <c r="O52" s="11">
        <v>53</v>
      </c>
      <c r="P52" s="11">
        <v>7.55</v>
      </c>
      <c r="Q52" s="11">
        <v>2.89</v>
      </c>
      <c r="R52" s="11">
        <v>0</v>
      </c>
      <c r="S52" s="10" t="s">
        <v>33</v>
      </c>
    </row>
    <row r="53" spans="1:19" s="9" customFormat="1" ht="20.45" customHeight="1" x14ac:dyDescent="0.25">
      <c r="A53" s="9" t="b">
        <v>1</v>
      </c>
      <c r="B53" s="10">
        <v>48</v>
      </c>
      <c r="C53" s="11">
        <v>123679</v>
      </c>
      <c r="D53" s="11" t="s">
        <v>224</v>
      </c>
      <c r="E53" s="11" t="s">
        <v>225</v>
      </c>
      <c r="F53" s="11" t="s">
        <v>51</v>
      </c>
      <c r="G53" s="11" t="s">
        <v>226</v>
      </c>
      <c r="H53" s="10" t="s">
        <v>227</v>
      </c>
      <c r="I53" s="10" t="s">
        <v>27</v>
      </c>
      <c r="J53" s="12" t="s">
        <v>48</v>
      </c>
      <c r="K53" s="11" t="s">
        <v>222</v>
      </c>
      <c r="L53" s="11" t="s">
        <v>223</v>
      </c>
      <c r="M53" s="11" t="s">
        <v>31</v>
      </c>
      <c r="N53" s="11" t="s">
        <v>32</v>
      </c>
      <c r="O53" s="11">
        <v>53</v>
      </c>
      <c r="P53" s="11">
        <v>7.26</v>
      </c>
      <c r="Q53" s="11">
        <v>2.87</v>
      </c>
      <c r="R53" s="11">
        <v>0</v>
      </c>
      <c r="S53" s="10" t="s">
        <v>33</v>
      </c>
    </row>
    <row r="54" spans="1:19" s="9" customFormat="1" ht="20.45" customHeight="1" x14ac:dyDescent="0.25">
      <c r="A54" s="9" t="b">
        <v>1</v>
      </c>
      <c r="B54" s="10">
        <v>49</v>
      </c>
      <c r="C54" s="11">
        <v>123580</v>
      </c>
      <c r="D54" s="11" t="s">
        <v>228</v>
      </c>
      <c r="E54" s="11" t="s">
        <v>229</v>
      </c>
      <c r="F54" s="11" t="s">
        <v>230</v>
      </c>
      <c r="G54" s="11" t="s">
        <v>231</v>
      </c>
      <c r="H54" s="10" t="s">
        <v>26</v>
      </c>
      <c r="I54" s="10" t="s">
        <v>123</v>
      </c>
      <c r="J54" s="12" t="s">
        <v>232</v>
      </c>
      <c r="K54" s="11" t="s">
        <v>222</v>
      </c>
      <c r="L54" s="11" t="s">
        <v>223</v>
      </c>
      <c r="M54" s="11" t="s">
        <v>31</v>
      </c>
      <c r="N54" s="11" t="s">
        <v>32</v>
      </c>
      <c r="O54" s="11">
        <v>53</v>
      </c>
      <c r="P54" s="11">
        <v>7.84</v>
      </c>
      <c r="Q54" s="11">
        <v>3.08</v>
      </c>
      <c r="R54" s="11">
        <v>0</v>
      </c>
      <c r="S54" s="10" t="s">
        <v>53</v>
      </c>
    </row>
    <row r="55" spans="1:19" s="9" customFormat="1" ht="20.45" customHeight="1" x14ac:dyDescent="0.25">
      <c r="A55" s="9" t="b">
        <v>1</v>
      </c>
      <c r="B55" s="10">
        <v>50</v>
      </c>
      <c r="C55" s="11">
        <v>123583</v>
      </c>
      <c r="D55" s="11" t="s">
        <v>233</v>
      </c>
      <c r="E55" s="11" t="s">
        <v>135</v>
      </c>
      <c r="F55" s="11" t="s">
        <v>71</v>
      </c>
      <c r="G55" s="11" t="s">
        <v>234</v>
      </c>
      <c r="H55" s="10" t="s">
        <v>26</v>
      </c>
      <c r="I55" s="10" t="s">
        <v>123</v>
      </c>
      <c r="J55" s="12" t="s">
        <v>28</v>
      </c>
      <c r="K55" s="11" t="s">
        <v>222</v>
      </c>
      <c r="L55" s="11" t="s">
        <v>223</v>
      </c>
      <c r="M55" s="11" t="s">
        <v>31</v>
      </c>
      <c r="N55" s="11" t="s">
        <v>32</v>
      </c>
      <c r="O55" s="11">
        <v>53</v>
      </c>
      <c r="P55" s="11">
        <v>8.41</v>
      </c>
      <c r="Q55" s="11">
        <v>3.49</v>
      </c>
      <c r="R55" s="11">
        <v>0</v>
      </c>
      <c r="S55" s="10" t="s">
        <v>53</v>
      </c>
    </row>
    <row r="56" spans="1:19" s="9" customFormat="1" ht="20.45" customHeight="1" x14ac:dyDescent="0.25">
      <c r="A56" s="9" t="b">
        <v>1</v>
      </c>
      <c r="B56" s="10">
        <v>51</v>
      </c>
      <c r="C56" s="11">
        <v>123584</v>
      </c>
      <c r="D56" s="11" t="s">
        <v>235</v>
      </c>
      <c r="E56" s="11" t="s">
        <v>236</v>
      </c>
      <c r="F56" s="11" t="s">
        <v>237</v>
      </c>
      <c r="G56" s="11" t="s">
        <v>238</v>
      </c>
      <c r="H56" s="10" t="s">
        <v>26</v>
      </c>
      <c r="I56" s="10" t="s">
        <v>123</v>
      </c>
      <c r="J56" s="12" t="s">
        <v>28</v>
      </c>
      <c r="K56" s="11" t="s">
        <v>222</v>
      </c>
      <c r="L56" s="11" t="s">
        <v>223</v>
      </c>
      <c r="M56" s="11" t="s">
        <v>31</v>
      </c>
      <c r="N56" s="11" t="s">
        <v>32</v>
      </c>
      <c r="O56" s="11">
        <v>53</v>
      </c>
      <c r="P56" s="11">
        <v>7.79</v>
      </c>
      <c r="Q56" s="11">
        <v>3.04</v>
      </c>
      <c r="R56" s="11">
        <v>0</v>
      </c>
      <c r="S56" s="10" t="s">
        <v>53</v>
      </c>
    </row>
    <row r="57" spans="1:19" s="9" customFormat="1" ht="20.45" customHeight="1" x14ac:dyDescent="0.25">
      <c r="A57" s="9" t="b">
        <v>1</v>
      </c>
      <c r="B57" s="10">
        <v>52</v>
      </c>
      <c r="C57" s="11">
        <v>123594</v>
      </c>
      <c r="D57" s="11" t="s">
        <v>239</v>
      </c>
      <c r="E57" s="11" t="s">
        <v>240</v>
      </c>
      <c r="F57" s="11" t="s">
        <v>174</v>
      </c>
      <c r="G57" s="11" t="s">
        <v>241</v>
      </c>
      <c r="H57" s="10" t="s">
        <v>26</v>
      </c>
      <c r="I57" s="10" t="s">
        <v>123</v>
      </c>
      <c r="J57" s="12" t="s">
        <v>28</v>
      </c>
      <c r="K57" s="11" t="s">
        <v>222</v>
      </c>
      <c r="L57" s="11" t="s">
        <v>223</v>
      </c>
      <c r="M57" s="11" t="s">
        <v>31</v>
      </c>
      <c r="N57" s="11" t="s">
        <v>32</v>
      </c>
      <c r="O57" s="11">
        <v>53</v>
      </c>
      <c r="P57" s="11">
        <v>7.22</v>
      </c>
      <c r="Q57" s="11">
        <v>2.77</v>
      </c>
      <c r="R57" s="11">
        <v>0</v>
      </c>
      <c r="S57" s="10" t="s">
        <v>33</v>
      </c>
    </row>
    <row r="58" spans="1:19" s="9" customFormat="1" ht="20.45" customHeight="1" x14ac:dyDescent="0.25">
      <c r="A58" s="9" t="b">
        <v>1</v>
      </c>
      <c r="B58" s="10">
        <v>53</v>
      </c>
      <c r="C58" s="11">
        <v>123591</v>
      </c>
      <c r="D58" s="11" t="s">
        <v>242</v>
      </c>
      <c r="E58" s="11" t="s">
        <v>95</v>
      </c>
      <c r="F58" s="11" t="s">
        <v>243</v>
      </c>
      <c r="G58" s="11" t="s">
        <v>244</v>
      </c>
      <c r="H58" s="10" t="s">
        <v>26</v>
      </c>
      <c r="I58" s="10" t="s">
        <v>27</v>
      </c>
      <c r="J58" s="12" t="s">
        <v>28</v>
      </c>
      <c r="K58" s="11" t="s">
        <v>222</v>
      </c>
      <c r="L58" s="11" t="s">
        <v>223</v>
      </c>
      <c r="M58" s="11" t="s">
        <v>31</v>
      </c>
      <c r="N58" s="11" t="s">
        <v>32</v>
      </c>
      <c r="O58" s="11">
        <v>53</v>
      </c>
      <c r="P58" s="11">
        <v>7.69</v>
      </c>
      <c r="Q58" s="11">
        <v>3.06</v>
      </c>
      <c r="R58" s="11">
        <v>0</v>
      </c>
      <c r="S58" s="10" t="s">
        <v>53</v>
      </c>
    </row>
    <row r="59" spans="1:19" s="9" customFormat="1" ht="20.45" customHeight="1" x14ac:dyDescent="0.25">
      <c r="A59" s="9" t="b">
        <v>1</v>
      </c>
      <c r="B59" s="10">
        <v>54</v>
      </c>
      <c r="C59" s="11">
        <v>123578</v>
      </c>
      <c r="D59" s="11" t="s">
        <v>245</v>
      </c>
      <c r="E59" s="11" t="s">
        <v>246</v>
      </c>
      <c r="F59" s="11" t="s">
        <v>247</v>
      </c>
      <c r="G59" s="11" t="s">
        <v>248</v>
      </c>
      <c r="H59" s="10" t="s">
        <v>26</v>
      </c>
      <c r="I59" s="10" t="s">
        <v>123</v>
      </c>
      <c r="J59" s="12" t="s">
        <v>28</v>
      </c>
      <c r="K59" s="11" t="s">
        <v>222</v>
      </c>
      <c r="L59" s="11" t="s">
        <v>223</v>
      </c>
      <c r="M59" s="11" t="s">
        <v>31</v>
      </c>
      <c r="N59" s="11" t="s">
        <v>32</v>
      </c>
      <c r="O59" s="11">
        <v>53</v>
      </c>
      <c r="P59" s="11">
        <v>8.17</v>
      </c>
      <c r="Q59" s="11">
        <v>3.28</v>
      </c>
      <c r="R59" s="11">
        <v>0</v>
      </c>
      <c r="S59" s="10" t="s">
        <v>53</v>
      </c>
    </row>
    <row r="60" spans="1:19" s="9" customFormat="1" ht="20.45" customHeight="1" x14ac:dyDescent="0.25">
      <c r="A60" s="9" t="b">
        <v>1</v>
      </c>
      <c r="B60" s="10">
        <v>55</v>
      </c>
      <c r="C60" s="11">
        <v>123605</v>
      </c>
      <c r="D60" s="11" t="s">
        <v>249</v>
      </c>
      <c r="E60" s="11" t="s">
        <v>250</v>
      </c>
      <c r="F60" s="11" t="s">
        <v>86</v>
      </c>
      <c r="G60" s="11" t="s">
        <v>251</v>
      </c>
      <c r="H60" s="10" t="s">
        <v>26</v>
      </c>
      <c r="I60" s="10" t="s">
        <v>27</v>
      </c>
      <c r="J60" s="12" t="s">
        <v>28</v>
      </c>
      <c r="K60" s="11" t="s">
        <v>222</v>
      </c>
      <c r="L60" s="11" t="s">
        <v>223</v>
      </c>
      <c r="M60" s="11" t="s">
        <v>31</v>
      </c>
      <c r="N60" s="11" t="s">
        <v>32</v>
      </c>
      <c r="O60" s="11">
        <v>53</v>
      </c>
      <c r="P60" s="11">
        <v>7.36</v>
      </c>
      <c r="Q60" s="11">
        <v>2.83</v>
      </c>
      <c r="R60" s="11">
        <v>0</v>
      </c>
      <c r="S60" s="10" t="s">
        <v>33</v>
      </c>
    </row>
    <row r="61" spans="1:19" s="9" customFormat="1" ht="20.45" customHeight="1" x14ac:dyDescent="0.25">
      <c r="A61" s="9" t="b">
        <v>1</v>
      </c>
      <c r="B61" s="10">
        <v>56</v>
      </c>
      <c r="C61" s="11">
        <v>123595</v>
      </c>
      <c r="D61" s="11" t="s">
        <v>252</v>
      </c>
      <c r="E61" s="11" t="s">
        <v>253</v>
      </c>
      <c r="F61" s="11" t="s">
        <v>86</v>
      </c>
      <c r="G61" s="11" t="s">
        <v>254</v>
      </c>
      <c r="H61" s="10" t="s">
        <v>26</v>
      </c>
      <c r="I61" s="10" t="s">
        <v>27</v>
      </c>
      <c r="J61" s="12" t="s">
        <v>28</v>
      </c>
      <c r="K61" s="11" t="s">
        <v>222</v>
      </c>
      <c r="L61" s="11" t="s">
        <v>223</v>
      </c>
      <c r="M61" s="11" t="s">
        <v>31</v>
      </c>
      <c r="N61" s="11" t="s">
        <v>32</v>
      </c>
      <c r="O61" s="11">
        <v>53</v>
      </c>
      <c r="P61" s="11">
        <v>7.96</v>
      </c>
      <c r="Q61" s="11">
        <v>3.23</v>
      </c>
      <c r="R61" s="11">
        <v>0</v>
      </c>
      <c r="S61" s="10" t="s">
        <v>53</v>
      </c>
    </row>
    <row r="62" spans="1:19" s="9" customFormat="1" ht="20.45" customHeight="1" x14ac:dyDescent="0.25">
      <c r="A62" s="9" t="b">
        <v>1</v>
      </c>
      <c r="B62" s="10">
        <v>57</v>
      </c>
      <c r="C62" s="11">
        <v>123600</v>
      </c>
      <c r="D62" s="11" t="s">
        <v>255</v>
      </c>
      <c r="E62" s="11" t="s">
        <v>256</v>
      </c>
      <c r="F62" s="11" t="s">
        <v>177</v>
      </c>
      <c r="G62" s="11" t="s">
        <v>257</v>
      </c>
      <c r="H62" s="10" t="s">
        <v>26</v>
      </c>
      <c r="I62" s="10" t="s">
        <v>27</v>
      </c>
      <c r="J62" s="12" t="s">
        <v>48</v>
      </c>
      <c r="K62" s="11" t="s">
        <v>222</v>
      </c>
      <c r="L62" s="11" t="s">
        <v>223</v>
      </c>
      <c r="M62" s="11" t="s">
        <v>31</v>
      </c>
      <c r="N62" s="11" t="s">
        <v>32</v>
      </c>
      <c r="O62" s="11">
        <v>53</v>
      </c>
      <c r="P62" s="11">
        <v>7.59</v>
      </c>
      <c r="Q62" s="11">
        <v>3</v>
      </c>
      <c r="R62" s="11">
        <v>0</v>
      </c>
      <c r="S62" s="10" t="s">
        <v>53</v>
      </c>
    </row>
    <row r="63" spans="1:19" s="9" customFormat="1" ht="20.45" customHeight="1" x14ac:dyDescent="0.25">
      <c r="A63" s="9" t="b">
        <v>1</v>
      </c>
      <c r="B63" s="10">
        <v>58</v>
      </c>
      <c r="C63" s="11">
        <v>123585</v>
      </c>
      <c r="D63" s="11" t="s">
        <v>258</v>
      </c>
      <c r="E63" s="11" t="s">
        <v>259</v>
      </c>
      <c r="F63" s="11" t="s">
        <v>260</v>
      </c>
      <c r="G63" s="11" t="s">
        <v>261</v>
      </c>
      <c r="H63" s="10" t="s">
        <v>26</v>
      </c>
      <c r="I63" s="10" t="s">
        <v>123</v>
      </c>
      <c r="J63" s="12" t="s">
        <v>28</v>
      </c>
      <c r="K63" s="11" t="s">
        <v>222</v>
      </c>
      <c r="L63" s="11" t="s">
        <v>223</v>
      </c>
      <c r="M63" s="11" t="s">
        <v>31</v>
      </c>
      <c r="N63" s="11" t="s">
        <v>32</v>
      </c>
      <c r="O63" s="11">
        <v>53</v>
      </c>
      <c r="P63" s="11">
        <v>7.86</v>
      </c>
      <c r="Q63" s="11">
        <v>3.19</v>
      </c>
      <c r="R63" s="11">
        <v>0</v>
      </c>
      <c r="S63" s="10" t="s">
        <v>53</v>
      </c>
    </row>
    <row r="64" spans="1:19" s="9" customFormat="1" ht="20.45" customHeight="1" x14ac:dyDescent="0.25">
      <c r="A64" s="9" t="b">
        <v>1</v>
      </c>
      <c r="B64" s="10">
        <v>59</v>
      </c>
      <c r="C64" s="11">
        <v>123610</v>
      </c>
      <c r="D64" s="11" t="s">
        <v>262</v>
      </c>
      <c r="E64" s="11" t="s">
        <v>263</v>
      </c>
      <c r="F64" s="11" t="s">
        <v>132</v>
      </c>
      <c r="G64" s="11" t="s">
        <v>264</v>
      </c>
      <c r="H64" s="10" t="s">
        <v>26</v>
      </c>
      <c r="I64" s="10" t="s">
        <v>27</v>
      </c>
      <c r="J64" s="12" t="s">
        <v>48</v>
      </c>
      <c r="K64" s="11" t="s">
        <v>222</v>
      </c>
      <c r="L64" s="11" t="s">
        <v>223</v>
      </c>
      <c r="M64" s="11" t="s">
        <v>31</v>
      </c>
      <c r="N64" s="11" t="s">
        <v>32</v>
      </c>
      <c r="O64" s="11">
        <v>53</v>
      </c>
      <c r="P64" s="11">
        <v>6.95</v>
      </c>
      <c r="Q64" s="11">
        <v>2.5499999999999998</v>
      </c>
      <c r="R64" s="11">
        <v>0</v>
      </c>
      <c r="S64" s="10" t="s">
        <v>33</v>
      </c>
    </row>
    <row r="65" spans="1:19" s="9" customFormat="1" ht="20.45" customHeight="1" x14ac:dyDescent="0.25">
      <c r="A65" s="9" t="b">
        <v>1</v>
      </c>
      <c r="B65" s="10">
        <v>60</v>
      </c>
      <c r="C65" s="11">
        <v>123592</v>
      </c>
      <c r="D65" s="11" t="s">
        <v>265</v>
      </c>
      <c r="E65" s="11" t="s">
        <v>266</v>
      </c>
      <c r="F65" s="11" t="s">
        <v>267</v>
      </c>
      <c r="G65" s="11" t="s">
        <v>268</v>
      </c>
      <c r="H65" s="10" t="s">
        <v>26</v>
      </c>
      <c r="I65" s="10" t="s">
        <v>123</v>
      </c>
      <c r="J65" s="12" t="s">
        <v>28</v>
      </c>
      <c r="K65" s="11" t="s">
        <v>222</v>
      </c>
      <c r="L65" s="11" t="s">
        <v>223</v>
      </c>
      <c r="M65" s="11" t="s">
        <v>31</v>
      </c>
      <c r="N65" s="11" t="s">
        <v>32</v>
      </c>
      <c r="O65" s="11">
        <v>53</v>
      </c>
      <c r="P65" s="11">
        <v>7.13</v>
      </c>
      <c r="Q65" s="11">
        <v>2.66</v>
      </c>
      <c r="R65" s="11">
        <v>0</v>
      </c>
      <c r="S65" s="10" t="s">
        <v>33</v>
      </c>
    </row>
    <row r="66" spans="1:19" s="9" customFormat="1" ht="20.45" customHeight="1" x14ac:dyDescent="0.25">
      <c r="A66" s="9" t="b">
        <v>1</v>
      </c>
      <c r="B66" s="10">
        <v>61</v>
      </c>
      <c r="C66" s="11">
        <v>123579</v>
      </c>
      <c r="D66" s="11" t="s">
        <v>269</v>
      </c>
      <c r="E66" s="11" t="s">
        <v>270</v>
      </c>
      <c r="F66" s="11" t="s">
        <v>271</v>
      </c>
      <c r="G66" s="11" t="s">
        <v>272</v>
      </c>
      <c r="H66" s="10" t="s">
        <v>26</v>
      </c>
      <c r="I66" s="10" t="s">
        <v>123</v>
      </c>
      <c r="J66" s="12" t="s">
        <v>28</v>
      </c>
      <c r="K66" s="11" t="s">
        <v>222</v>
      </c>
      <c r="L66" s="11" t="s">
        <v>223</v>
      </c>
      <c r="M66" s="11" t="s">
        <v>31</v>
      </c>
      <c r="N66" s="11" t="s">
        <v>32</v>
      </c>
      <c r="O66" s="11">
        <v>53</v>
      </c>
      <c r="P66" s="11">
        <v>8.25</v>
      </c>
      <c r="Q66" s="11">
        <v>3.32</v>
      </c>
      <c r="R66" s="11">
        <v>0</v>
      </c>
      <c r="S66" s="10" t="s">
        <v>53</v>
      </c>
    </row>
    <row r="67" spans="1:19" s="9" customFormat="1" ht="20.45" customHeight="1" x14ac:dyDescent="0.25">
      <c r="A67" s="9" t="b">
        <v>1</v>
      </c>
      <c r="B67" s="10">
        <v>62</v>
      </c>
      <c r="C67" s="11">
        <v>123611</v>
      </c>
      <c r="D67" s="11" t="s">
        <v>273</v>
      </c>
      <c r="E67" s="11" t="s">
        <v>274</v>
      </c>
      <c r="F67" s="11" t="s">
        <v>275</v>
      </c>
      <c r="G67" s="11" t="s">
        <v>276</v>
      </c>
      <c r="H67" s="10" t="s">
        <v>26</v>
      </c>
      <c r="I67" s="10" t="s">
        <v>123</v>
      </c>
      <c r="J67" s="12" t="s">
        <v>28</v>
      </c>
      <c r="K67" s="11" t="s">
        <v>222</v>
      </c>
      <c r="L67" s="11" t="s">
        <v>223</v>
      </c>
      <c r="M67" s="11" t="s">
        <v>31</v>
      </c>
      <c r="N67" s="11" t="s">
        <v>32</v>
      </c>
      <c r="O67" s="11">
        <v>53</v>
      </c>
      <c r="P67" s="11">
        <v>7.17</v>
      </c>
      <c r="Q67" s="11">
        <v>2.74</v>
      </c>
      <c r="R67" s="11">
        <v>0</v>
      </c>
      <c r="S67" s="10" t="s">
        <v>33</v>
      </c>
    </row>
    <row r="68" spans="1:19" s="9" customFormat="1" ht="20.45" customHeight="1" x14ac:dyDescent="0.25">
      <c r="A68" s="9" t="b">
        <v>1</v>
      </c>
      <c r="B68" s="10">
        <v>63</v>
      </c>
      <c r="C68" s="11">
        <v>123589</v>
      </c>
      <c r="D68" s="11" t="s">
        <v>277</v>
      </c>
      <c r="E68" s="11" t="s">
        <v>147</v>
      </c>
      <c r="F68" s="11" t="s">
        <v>278</v>
      </c>
      <c r="G68" s="11" t="s">
        <v>279</v>
      </c>
      <c r="H68" s="10" t="s">
        <v>26</v>
      </c>
      <c r="I68" s="10" t="s">
        <v>27</v>
      </c>
      <c r="J68" s="12" t="s">
        <v>28</v>
      </c>
      <c r="K68" s="11" t="s">
        <v>222</v>
      </c>
      <c r="L68" s="11" t="s">
        <v>223</v>
      </c>
      <c r="M68" s="11" t="s">
        <v>31</v>
      </c>
      <c r="N68" s="11" t="s">
        <v>32</v>
      </c>
      <c r="O68" s="11">
        <v>53</v>
      </c>
      <c r="P68" s="11">
        <v>7.3</v>
      </c>
      <c r="Q68" s="11">
        <v>2.85</v>
      </c>
      <c r="R68" s="11">
        <v>0</v>
      </c>
      <c r="S68" s="10" t="s">
        <v>33</v>
      </c>
    </row>
    <row r="69" spans="1:19" s="9" customFormat="1" ht="20.45" customHeight="1" x14ac:dyDescent="0.25">
      <c r="A69" s="9" t="b">
        <v>1</v>
      </c>
      <c r="B69" s="10">
        <v>64</v>
      </c>
      <c r="C69" s="11">
        <v>123587</v>
      </c>
      <c r="D69" s="11" t="s">
        <v>280</v>
      </c>
      <c r="E69" s="11" t="s">
        <v>281</v>
      </c>
      <c r="F69" s="11" t="s">
        <v>282</v>
      </c>
      <c r="G69" s="11" t="s">
        <v>283</v>
      </c>
      <c r="H69" s="10" t="s">
        <v>26</v>
      </c>
      <c r="I69" s="10" t="s">
        <v>27</v>
      </c>
      <c r="J69" s="12" t="s">
        <v>28</v>
      </c>
      <c r="K69" s="11" t="s">
        <v>222</v>
      </c>
      <c r="L69" s="11" t="s">
        <v>223</v>
      </c>
      <c r="M69" s="11" t="s">
        <v>31</v>
      </c>
      <c r="N69" s="11" t="s">
        <v>32</v>
      </c>
      <c r="O69" s="11">
        <v>53</v>
      </c>
      <c r="P69" s="11">
        <v>7.61</v>
      </c>
      <c r="Q69" s="11">
        <v>2.96</v>
      </c>
      <c r="R69" s="11">
        <v>0</v>
      </c>
      <c r="S69" s="10" t="s">
        <v>33</v>
      </c>
    </row>
    <row r="70" spans="1:19" s="9" customFormat="1" ht="20.45" customHeight="1" x14ac:dyDescent="0.25">
      <c r="A70" s="9" t="b">
        <v>1</v>
      </c>
      <c r="B70" s="10">
        <v>65</v>
      </c>
      <c r="C70" s="11">
        <v>123588</v>
      </c>
      <c r="D70" s="11" t="s">
        <v>284</v>
      </c>
      <c r="E70" s="11" t="s">
        <v>250</v>
      </c>
      <c r="F70" s="11" t="s">
        <v>285</v>
      </c>
      <c r="G70" s="11" t="s">
        <v>286</v>
      </c>
      <c r="H70" s="10" t="s">
        <v>26</v>
      </c>
      <c r="I70" s="10" t="s">
        <v>27</v>
      </c>
      <c r="J70" s="12" t="s">
        <v>28</v>
      </c>
      <c r="K70" s="11" t="s">
        <v>222</v>
      </c>
      <c r="L70" s="11" t="s">
        <v>223</v>
      </c>
      <c r="M70" s="11" t="s">
        <v>31</v>
      </c>
      <c r="N70" s="11" t="s">
        <v>32</v>
      </c>
      <c r="O70" s="11">
        <v>53</v>
      </c>
      <c r="P70" s="11">
        <v>7.27</v>
      </c>
      <c r="Q70" s="11">
        <v>2.66</v>
      </c>
      <c r="R70" s="11">
        <v>0</v>
      </c>
      <c r="S70" s="10" t="s">
        <v>33</v>
      </c>
    </row>
    <row r="71" spans="1:19" s="9" customFormat="1" ht="20.45" customHeight="1" x14ac:dyDescent="0.25">
      <c r="A71" s="9" t="b">
        <v>1</v>
      </c>
      <c r="B71" s="10">
        <v>66</v>
      </c>
      <c r="C71" s="11">
        <v>123603</v>
      </c>
      <c r="D71" s="11" t="s">
        <v>287</v>
      </c>
      <c r="E71" s="11" t="s">
        <v>288</v>
      </c>
      <c r="F71" s="11" t="s">
        <v>148</v>
      </c>
      <c r="G71" s="11" t="s">
        <v>289</v>
      </c>
      <c r="H71" s="10" t="s">
        <v>26</v>
      </c>
      <c r="I71" s="10" t="s">
        <v>27</v>
      </c>
      <c r="J71" s="12" t="s">
        <v>28</v>
      </c>
      <c r="K71" s="11" t="s">
        <v>222</v>
      </c>
      <c r="L71" s="11" t="s">
        <v>223</v>
      </c>
      <c r="M71" s="11" t="s">
        <v>31</v>
      </c>
      <c r="N71" s="11" t="s">
        <v>32</v>
      </c>
      <c r="O71" s="11">
        <v>53</v>
      </c>
      <c r="P71" s="11">
        <v>7.56</v>
      </c>
      <c r="Q71" s="11">
        <v>2.89</v>
      </c>
      <c r="R71" s="11">
        <v>0</v>
      </c>
      <c r="S71" s="10" t="s">
        <v>33</v>
      </c>
    </row>
    <row r="72" spans="1:19" s="9" customFormat="1" ht="20.45" customHeight="1" x14ac:dyDescent="0.25">
      <c r="A72" s="9" t="b">
        <v>1</v>
      </c>
      <c r="B72" s="10">
        <v>67</v>
      </c>
      <c r="C72" s="11">
        <v>123581</v>
      </c>
      <c r="D72" s="11" t="s">
        <v>290</v>
      </c>
      <c r="E72" s="11" t="s">
        <v>291</v>
      </c>
      <c r="F72" s="11" t="s">
        <v>292</v>
      </c>
      <c r="G72" s="11" t="s">
        <v>160</v>
      </c>
      <c r="H72" s="10" t="s">
        <v>26</v>
      </c>
      <c r="I72" s="10" t="s">
        <v>123</v>
      </c>
      <c r="J72" s="12" t="s">
        <v>28</v>
      </c>
      <c r="K72" s="11" t="s">
        <v>222</v>
      </c>
      <c r="L72" s="11" t="s">
        <v>223</v>
      </c>
      <c r="M72" s="11" t="s">
        <v>31</v>
      </c>
      <c r="N72" s="11" t="s">
        <v>32</v>
      </c>
      <c r="O72" s="11">
        <v>53</v>
      </c>
      <c r="P72" s="11">
        <v>7.51</v>
      </c>
      <c r="Q72" s="11">
        <v>2.85</v>
      </c>
      <c r="R72" s="11">
        <v>0</v>
      </c>
      <c r="S72" s="10" t="s">
        <v>33</v>
      </c>
    </row>
    <row r="73" spans="1:19" s="9" customFormat="1" ht="20.45" customHeight="1" x14ac:dyDescent="0.25">
      <c r="A73" s="9" t="b">
        <v>1</v>
      </c>
      <c r="B73" s="10">
        <v>68</v>
      </c>
      <c r="C73" s="11">
        <v>123639</v>
      </c>
      <c r="D73" s="11" t="s">
        <v>293</v>
      </c>
      <c r="E73" s="11" t="s">
        <v>294</v>
      </c>
      <c r="F73" s="11" t="s">
        <v>295</v>
      </c>
      <c r="G73" s="11" t="s">
        <v>296</v>
      </c>
      <c r="H73" s="10" t="s">
        <v>26</v>
      </c>
      <c r="I73" s="10" t="s">
        <v>27</v>
      </c>
      <c r="J73" s="12" t="s">
        <v>28</v>
      </c>
      <c r="K73" s="11" t="s">
        <v>297</v>
      </c>
      <c r="L73" s="11" t="s">
        <v>298</v>
      </c>
      <c r="M73" s="11" t="s">
        <v>31</v>
      </c>
      <c r="N73" s="11" t="s">
        <v>32</v>
      </c>
      <c r="O73" s="11">
        <v>52</v>
      </c>
      <c r="P73" s="11">
        <v>7.18</v>
      </c>
      <c r="Q73" s="11">
        <v>2.67</v>
      </c>
      <c r="R73" s="11">
        <v>0</v>
      </c>
      <c r="S73" s="10" t="s">
        <v>33</v>
      </c>
    </row>
    <row r="74" spans="1:19" s="9" customFormat="1" ht="20.45" customHeight="1" x14ac:dyDescent="0.25">
      <c r="A74" s="9" t="b">
        <v>1</v>
      </c>
      <c r="B74" s="10">
        <v>69</v>
      </c>
      <c r="C74" s="11">
        <v>123631</v>
      </c>
      <c r="D74" s="11" t="s">
        <v>299</v>
      </c>
      <c r="E74" s="11" t="s">
        <v>39</v>
      </c>
      <c r="F74" s="11" t="s">
        <v>120</v>
      </c>
      <c r="G74" s="11" t="s">
        <v>300</v>
      </c>
      <c r="H74" s="10" t="s">
        <v>26</v>
      </c>
      <c r="I74" s="10" t="s">
        <v>27</v>
      </c>
      <c r="J74" s="12" t="s">
        <v>28</v>
      </c>
      <c r="K74" s="11" t="s">
        <v>297</v>
      </c>
      <c r="L74" s="11" t="s">
        <v>298</v>
      </c>
      <c r="M74" s="11" t="s">
        <v>31</v>
      </c>
      <c r="N74" s="11" t="s">
        <v>32</v>
      </c>
      <c r="O74" s="11">
        <v>52</v>
      </c>
      <c r="P74" s="11">
        <v>6.55</v>
      </c>
      <c r="Q74" s="11">
        <v>2.27</v>
      </c>
      <c r="R74" s="11">
        <v>0</v>
      </c>
      <c r="S74" s="10" t="s">
        <v>42</v>
      </c>
    </row>
    <row r="75" spans="1:19" s="9" customFormat="1" ht="20.45" customHeight="1" x14ac:dyDescent="0.25">
      <c r="A75" s="9" t="b">
        <v>1</v>
      </c>
      <c r="B75" s="10">
        <v>70</v>
      </c>
      <c r="C75" s="11">
        <v>123641</v>
      </c>
      <c r="D75" s="11" t="s">
        <v>301</v>
      </c>
      <c r="E75" s="11" t="s">
        <v>302</v>
      </c>
      <c r="F75" s="11" t="s">
        <v>120</v>
      </c>
      <c r="G75" s="11" t="s">
        <v>303</v>
      </c>
      <c r="H75" s="10" t="s">
        <v>26</v>
      </c>
      <c r="I75" s="10" t="s">
        <v>27</v>
      </c>
      <c r="J75" s="12" t="s">
        <v>28</v>
      </c>
      <c r="K75" s="11" t="s">
        <v>297</v>
      </c>
      <c r="L75" s="11" t="s">
        <v>298</v>
      </c>
      <c r="M75" s="11" t="s">
        <v>31</v>
      </c>
      <c r="N75" s="11" t="s">
        <v>32</v>
      </c>
      <c r="O75" s="11">
        <v>52</v>
      </c>
      <c r="P75" s="11">
        <v>6.7</v>
      </c>
      <c r="Q75" s="11">
        <v>2.38</v>
      </c>
      <c r="R75" s="11">
        <v>0</v>
      </c>
      <c r="S75" s="10" t="s">
        <v>42</v>
      </c>
    </row>
    <row r="76" spans="1:19" s="9" customFormat="1" ht="20.45" customHeight="1" x14ac:dyDescent="0.25">
      <c r="A76" s="9" t="b">
        <v>1</v>
      </c>
      <c r="B76" s="10">
        <v>71</v>
      </c>
      <c r="C76" s="11">
        <v>123643</v>
      </c>
      <c r="D76" s="11" t="s">
        <v>304</v>
      </c>
      <c r="E76" s="11" t="s">
        <v>305</v>
      </c>
      <c r="F76" s="11" t="s">
        <v>306</v>
      </c>
      <c r="G76" s="11" t="s">
        <v>97</v>
      </c>
      <c r="H76" s="10" t="s">
        <v>26</v>
      </c>
      <c r="I76" s="10" t="s">
        <v>27</v>
      </c>
      <c r="J76" s="12" t="s">
        <v>73</v>
      </c>
      <c r="K76" s="11" t="s">
        <v>297</v>
      </c>
      <c r="L76" s="11" t="s">
        <v>298</v>
      </c>
      <c r="M76" s="11" t="s">
        <v>31</v>
      </c>
      <c r="N76" s="11" t="s">
        <v>32</v>
      </c>
      <c r="O76" s="11">
        <v>52</v>
      </c>
      <c r="P76" s="11">
        <v>6.81</v>
      </c>
      <c r="Q76" s="11">
        <v>2.44</v>
      </c>
      <c r="R76" s="11">
        <v>0</v>
      </c>
      <c r="S76" s="10" t="s">
        <v>42</v>
      </c>
    </row>
    <row r="77" spans="1:19" s="9" customFormat="1" ht="20.45" customHeight="1" x14ac:dyDescent="0.25">
      <c r="A77" s="9" t="b">
        <v>1</v>
      </c>
      <c r="B77" s="10">
        <v>72</v>
      </c>
      <c r="C77" s="11">
        <v>123628</v>
      </c>
      <c r="D77" s="11" t="s">
        <v>307</v>
      </c>
      <c r="E77" s="11" t="s">
        <v>308</v>
      </c>
      <c r="F77" s="11" t="s">
        <v>309</v>
      </c>
      <c r="G77" s="11" t="s">
        <v>310</v>
      </c>
      <c r="H77" s="10" t="s">
        <v>26</v>
      </c>
      <c r="I77" s="10" t="s">
        <v>27</v>
      </c>
      <c r="J77" s="12" t="s">
        <v>73</v>
      </c>
      <c r="K77" s="11" t="s">
        <v>297</v>
      </c>
      <c r="L77" s="11" t="s">
        <v>298</v>
      </c>
      <c r="M77" s="11" t="s">
        <v>31</v>
      </c>
      <c r="N77" s="11" t="s">
        <v>32</v>
      </c>
      <c r="O77" s="11">
        <v>52</v>
      </c>
      <c r="P77" s="11">
        <v>6.66</v>
      </c>
      <c r="Q77" s="11">
        <v>2.38</v>
      </c>
      <c r="R77" s="11">
        <v>0</v>
      </c>
      <c r="S77" s="10" t="s">
        <v>42</v>
      </c>
    </row>
    <row r="78" spans="1:19" s="9" customFormat="1" ht="20.45" customHeight="1" x14ac:dyDescent="0.25">
      <c r="A78" s="9" t="b">
        <v>1</v>
      </c>
      <c r="B78" s="10">
        <v>73</v>
      </c>
      <c r="C78" s="11">
        <v>123625</v>
      </c>
      <c r="D78" s="11" t="s">
        <v>311</v>
      </c>
      <c r="E78" s="11" t="s">
        <v>312</v>
      </c>
      <c r="F78" s="11" t="s">
        <v>313</v>
      </c>
      <c r="G78" s="11" t="s">
        <v>314</v>
      </c>
      <c r="H78" s="10" t="s">
        <v>26</v>
      </c>
      <c r="I78" s="10" t="s">
        <v>123</v>
      </c>
      <c r="J78" s="12" t="s">
        <v>28</v>
      </c>
      <c r="K78" s="11" t="s">
        <v>297</v>
      </c>
      <c r="L78" s="11" t="s">
        <v>298</v>
      </c>
      <c r="M78" s="11" t="s">
        <v>31</v>
      </c>
      <c r="N78" s="11" t="s">
        <v>32</v>
      </c>
      <c r="O78" s="11">
        <v>52</v>
      </c>
      <c r="P78" s="11">
        <v>7.31</v>
      </c>
      <c r="Q78" s="11">
        <v>2.77</v>
      </c>
      <c r="R78" s="11">
        <v>0</v>
      </c>
      <c r="S78" s="10" t="s">
        <v>33</v>
      </c>
    </row>
    <row r="79" spans="1:19" s="9" customFormat="1" ht="20.45" customHeight="1" x14ac:dyDescent="0.25">
      <c r="A79" s="9" t="b">
        <v>1</v>
      </c>
      <c r="B79" s="10">
        <v>74</v>
      </c>
      <c r="C79" s="11">
        <v>123626</v>
      </c>
      <c r="D79" s="11" t="s">
        <v>315</v>
      </c>
      <c r="E79" s="11" t="s">
        <v>50</v>
      </c>
      <c r="F79" s="11" t="s">
        <v>316</v>
      </c>
      <c r="G79" s="11" t="s">
        <v>317</v>
      </c>
      <c r="H79" s="10" t="s">
        <v>26</v>
      </c>
      <c r="I79" s="10" t="s">
        <v>27</v>
      </c>
      <c r="J79" s="12" t="s">
        <v>28</v>
      </c>
      <c r="K79" s="11" t="s">
        <v>297</v>
      </c>
      <c r="L79" s="11" t="s">
        <v>298</v>
      </c>
      <c r="M79" s="11" t="s">
        <v>31</v>
      </c>
      <c r="N79" s="11" t="s">
        <v>32</v>
      </c>
      <c r="O79" s="11">
        <v>52</v>
      </c>
      <c r="P79" s="11">
        <v>6.99</v>
      </c>
      <c r="Q79" s="11">
        <v>2.65</v>
      </c>
      <c r="R79" s="11">
        <v>0</v>
      </c>
      <c r="S79" s="10" t="s">
        <v>33</v>
      </c>
    </row>
    <row r="80" spans="1:19" s="9" customFormat="1" ht="20.45" customHeight="1" x14ac:dyDescent="0.25">
      <c r="A80" s="9" t="b">
        <v>1</v>
      </c>
      <c r="B80" s="10">
        <v>75</v>
      </c>
      <c r="C80" s="11">
        <v>123638</v>
      </c>
      <c r="D80" s="11" t="s">
        <v>318</v>
      </c>
      <c r="E80" s="11" t="s">
        <v>319</v>
      </c>
      <c r="F80" s="11" t="s">
        <v>320</v>
      </c>
      <c r="G80" s="11" t="s">
        <v>321</v>
      </c>
      <c r="H80" s="10" t="s">
        <v>26</v>
      </c>
      <c r="I80" s="10" t="s">
        <v>27</v>
      </c>
      <c r="J80" s="12" t="s">
        <v>28</v>
      </c>
      <c r="K80" s="11" t="s">
        <v>297</v>
      </c>
      <c r="L80" s="11" t="s">
        <v>298</v>
      </c>
      <c r="M80" s="11" t="s">
        <v>31</v>
      </c>
      <c r="N80" s="11" t="s">
        <v>32</v>
      </c>
      <c r="O80" s="11">
        <v>52</v>
      </c>
      <c r="P80" s="11">
        <v>6.86</v>
      </c>
      <c r="Q80" s="11">
        <v>2.56</v>
      </c>
      <c r="R80" s="11">
        <v>0</v>
      </c>
      <c r="S80" s="10" t="s">
        <v>33</v>
      </c>
    </row>
    <row r="81" spans="1:19" s="9" customFormat="1" ht="20.45" customHeight="1" x14ac:dyDescent="0.25">
      <c r="A81" s="9" t="b">
        <v>1</v>
      </c>
      <c r="B81" s="10">
        <v>76</v>
      </c>
      <c r="C81" s="11">
        <v>123620</v>
      </c>
      <c r="D81" s="11" t="s">
        <v>322</v>
      </c>
      <c r="E81" s="11" t="s">
        <v>323</v>
      </c>
      <c r="F81" s="11" t="s">
        <v>324</v>
      </c>
      <c r="G81" s="11" t="s">
        <v>325</v>
      </c>
      <c r="H81" s="10" t="s">
        <v>26</v>
      </c>
      <c r="I81" s="10" t="s">
        <v>123</v>
      </c>
      <c r="J81" s="12" t="s">
        <v>28</v>
      </c>
      <c r="K81" s="11" t="s">
        <v>297</v>
      </c>
      <c r="L81" s="11" t="s">
        <v>298</v>
      </c>
      <c r="M81" s="11" t="s">
        <v>31</v>
      </c>
      <c r="N81" s="11" t="s">
        <v>32</v>
      </c>
      <c r="O81" s="11">
        <v>52</v>
      </c>
      <c r="P81" s="11">
        <v>7.83</v>
      </c>
      <c r="Q81" s="11">
        <v>3</v>
      </c>
      <c r="R81" s="11">
        <v>0</v>
      </c>
      <c r="S81" s="10" t="s">
        <v>53</v>
      </c>
    </row>
    <row r="82" spans="1:19" s="9" customFormat="1" ht="20.45" customHeight="1" x14ac:dyDescent="0.25">
      <c r="A82" s="9" t="b">
        <v>1</v>
      </c>
      <c r="B82" s="10">
        <v>77</v>
      </c>
      <c r="C82" s="11">
        <v>123637</v>
      </c>
      <c r="D82" s="11" t="s">
        <v>326</v>
      </c>
      <c r="E82" s="11" t="s">
        <v>327</v>
      </c>
      <c r="F82" s="11" t="s">
        <v>328</v>
      </c>
      <c r="G82" s="11" t="s">
        <v>329</v>
      </c>
      <c r="H82" s="10" t="s">
        <v>26</v>
      </c>
      <c r="I82" s="10" t="s">
        <v>27</v>
      </c>
      <c r="J82" s="12" t="s">
        <v>28</v>
      </c>
      <c r="K82" s="11" t="s">
        <v>297</v>
      </c>
      <c r="L82" s="11" t="s">
        <v>298</v>
      </c>
      <c r="M82" s="11" t="s">
        <v>31</v>
      </c>
      <c r="N82" s="11" t="s">
        <v>32</v>
      </c>
      <c r="O82" s="11">
        <v>52</v>
      </c>
      <c r="P82" s="11">
        <v>6.89</v>
      </c>
      <c r="Q82" s="11">
        <v>2.52</v>
      </c>
      <c r="R82" s="11">
        <v>0</v>
      </c>
      <c r="S82" s="10" t="s">
        <v>33</v>
      </c>
    </row>
    <row r="83" spans="1:19" s="9" customFormat="1" ht="20.45" customHeight="1" x14ac:dyDescent="0.25">
      <c r="A83" s="9" t="b">
        <v>1</v>
      </c>
      <c r="B83" s="10">
        <v>78</v>
      </c>
      <c r="C83" s="11">
        <v>123623</v>
      </c>
      <c r="D83" s="11" t="s">
        <v>330</v>
      </c>
      <c r="E83" s="11" t="s">
        <v>50</v>
      </c>
      <c r="F83" s="11" t="s">
        <v>331</v>
      </c>
      <c r="G83" s="11" t="s">
        <v>332</v>
      </c>
      <c r="H83" s="10" t="s">
        <v>26</v>
      </c>
      <c r="I83" s="10" t="s">
        <v>27</v>
      </c>
      <c r="J83" s="12" t="s">
        <v>28</v>
      </c>
      <c r="K83" s="11" t="s">
        <v>297</v>
      </c>
      <c r="L83" s="11" t="s">
        <v>298</v>
      </c>
      <c r="M83" s="11" t="s">
        <v>31</v>
      </c>
      <c r="N83" s="11" t="s">
        <v>32</v>
      </c>
      <c r="O83" s="11">
        <v>52</v>
      </c>
      <c r="P83" s="11">
        <v>7.34</v>
      </c>
      <c r="Q83" s="11">
        <v>2.87</v>
      </c>
      <c r="R83" s="11">
        <v>0</v>
      </c>
      <c r="S83" s="10" t="s">
        <v>33</v>
      </c>
    </row>
    <row r="84" spans="1:19" s="9" customFormat="1" ht="20.45" customHeight="1" x14ac:dyDescent="0.25">
      <c r="A84" s="9" t="b">
        <v>1</v>
      </c>
      <c r="B84" s="10">
        <v>79</v>
      </c>
      <c r="C84" s="11">
        <v>123632</v>
      </c>
      <c r="D84" s="11" t="s">
        <v>333</v>
      </c>
      <c r="E84" s="11" t="s">
        <v>95</v>
      </c>
      <c r="F84" s="11" t="s">
        <v>334</v>
      </c>
      <c r="G84" s="11" t="s">
        <v>335</v>
      </c>
      <c r="H84" s="10" t="s">
        <v>26</v>
      </c>
      <c r="I84" s="10" t="s">
        <v>27</v>
      </c>
      <c r="J84" s="12" t="s">
        <v>28</v>
      </c>
      <c r="K84" s="11" t="s">
        <v>297</v>
      </c>
      <c r="L84" s="11" t="s">
        <v>298</v>
      </c>
      <c r="M84" s="11" t="s">
        <v>31</v>
      </c>
      <c r="N84" s="11" t="s">
        <v>32</v>
      </c>
      <c r="O84" s="11">
        <v>52</v>
      </c>
      <c r="P84" s="11">
        <v>7.46</v>
      </c>
      <c r="Q84" s="11">
        <v>2.83</v>
      </c>
      <c r="R84" s="11">
        <v>0</v>
      </c>
      <c r="S84" s="10" t="s">
        <v>33</v>
      </c>
    </row>
    <row r="85" spans="1:19" s="9" customFormat="1" ht="20.45" customHeight="1" x14ac:dyDescent="0.25">
      <c r="A85" s="9" t="b">
        <v>1</v>
      </c>
      <c r="B85" s="10">
        <v>80</v>
      </c>
      <c r="C85" s="11">
        <v>123644</v>
      </c>
      <c r="D85" s="11" t="s">
        <v>336</v>
      </c>
      <c r="E85" s="11" t="s">
        <v>63</v>
      </c>
      <c r="F85" s="11" t="s">
        <v>337</v>
      </c>
      <c r="G85" s="11" t="s">
        <v>338</v>
      </c>
      <c r="H85" s="10" t="s">
        <v>26</v>
      </c>
      <c r="I85" s="10" t="s">
        <v>27</v>
      </c>
      <c r="J85" s="12" t="s">
        <v>28</v>
      </c>
      <c r="K85" s="11" t="s">
        <v>297</v>
      </c>
      <c r="L85" s="11" t="s">
        <v>298</v>
      </c>
      <c r="M85" s="11" t="s">
        <v>31</v>
      </c>
      <c r="N85" s="11" t="s">
        <v>32</v>
      </c>
      <c r="O85" s="11">
        <v>52</v>
      </c>
      <c r="P85" s="11">
        <v>7</v>
      </c>
      <c r="Q85" s="11">
        <v>2.56</v>
      </c>
      <c r="R85" s="11">
        <v>0</v>
      </c>
      <c r="S85" s="10" t="s">
        <v>33</v>
      </c>
    </row>
    <row r="86" spans="1:19" s="9" customFormat="1" ht="20.45" customHeight="1" x14ac:dyDescent="0.25">
      <c r="A86" s="9" t="b">
        <v>1</v>
      </c>
      <c r="B86" s="10">
        <v>81</v>
      </c>
      <c r="C86" s="11">
        <v>123613</v>
      </c>
      <c r="D86" s="11" t="s">
        <v>339</v>
      </c>
      <c r="E86" s="11" t="s">
        <v>340</v>
      </c>
      <c r="F86" s="11" t="s">
        <v>341</v>
      </c>
      <c r="G86" s="11" t="s">
        <v>342</v>
      </c>
      <c r="H86" s="10" t="s">
        <v>26</v>
      </c>
      <c r="I86" s="10" t="s">
        <v>27</v>
      </c>
      <c r="J86" s="12" t="s">
        <v>28</v>
      </c>
      <c r="K86" s="11" t="s">
        <v>297</v>
      </c>
      <c r="L86" s="11" t="s">
        <v>298</v>
      </c>
      <c r="M86" s="11" t="s">
        <v>31</v>
      </c>
      <c r="N86" s="11" t="s">
        <v>32</v>
      </c>
      <c r="O86" s="11">
        <v>52</v>
      </c>
      <c r="P86" s="11">
        <v>7.14</v>
      </c>
      <c r="Q86" s="11">
        <v>2.65</v>
      </c>
      <c r="R86" s="11">
        <v>0</v>
      </c>
      <c r="S86" s="10" t="s">
        <v>33</v>
      </c>
    </row>
    <row r="87" spans="1:19" s="9" customFormat="1" ht="20.45" customHeight="1" x14ac:dyDescent="0.25">
      <c r="A87" s="9" t="b">
        <v>1</v>
      </c>
      <c r="B87" s="10">
        <v>82</v>
      </c>
      <c r="C87" s="11">
        <v>123617</v>
      </c>
      <c r="D87" s="11" t="s">
        <v>343</v>
      </c>
      <c r="E87" s="11" t="s">
        <v>344</v>
      </c>
      <c r="F87" s="11" t="s">
        <v>345</v>
      </c>
      <c r="G87" s="11" t="s">
        <v>141</v>
      </c>
      <c r="H87" s="10" t="s">
        <v>26</v>
      </c>
      <c r="I87" s="10" t="s">
        <v>27</v>
      </c>
      <c r="J87" s="12" t="s">
        <v>28</v>
      </c>
      <c r="K87" s="11" t="s">
        <v>297</v>
      </c>
      <c r="L87" s="11" t="s">
        <v>298</v>
      </c>
      <c r="M87" s="11" t="s">
        <v>31</v>
      </c>
      <c r="N87" s="11" t="s">
        <v>32</v>
      </c>
      <c r="O87" s="11">
        <v>52</v>
      </c>
      <c r="P87" s="11">
        <v>7.32</v>
      </c>
      <c r="Q87" s="11">
        <v>2.9</v>
      </c>
      <c r="R87" s="11">
        <v>0</v>
      </c>
      <c r="S87" s="10" t="s">
        <v>33</v>
      </c>
    </row>
    <row r="88" spans="1:19" s="9" customFormat="1" ht="20.45" customHeight="1" x14ac:dyDescent="0.25">
      <c r="A88" s="9" t="b">
        <v>1</v>
      </c>
      <c r="B88" s="10">
        <v>83</v>
      </c>
      <c r="C88" s="11">
        <v>123621</v>
      </c>
      <c r="D88" s="11" t="s">
        <v>346</v>
      </c>
      <c r="E88" s="11" t="s">
        <v>191</v>
      </c>
      <c r="F88" s="11" t="s">
        <v>347</v>
      </c>
      <c r="G88" s="11" t="s">
        <v>348</v>
      </c>
      <c r="H88" s="10" t="s">
        <v>26</v>
      </c>
      <c r="I88" s="10" t="s">
        <v>123</v>
      </c>
      <c r="J88" s="12" t="s">
        <v>28</v>
      </c>
      <c r="K88" s="11" t="s">
        <v>297</v>
      </c>
      <c r="L88" s="11" t="s">
        <v>298</v>
      </c>
      <c r="M88" s="11" t="s">
        <v>31</v>
      </c>
      <c r="N88" s="11" t="s">
        <v>32</v>
      </c>
      <c r="O88" s="11">
        <v>52</v>
      </c>
      <c r="P88" s="11">
        <v>7.98</v>
      </c>
      <c r="Q88" s="11">
        <v>3.17</v>
      </c>
      <c r="R88" s="11">
        <v>0</v>
      </c>
      <c r="S88" s="10" t="s">
        <v>53</v>
      </c>
    </row>
    <row r="89" spans="1:19" s="9" customFormat="1" ht="20.45" customHeight="1" x14ac:dyDescent="0.25">
      <c r="A89" s="9" t="b">
        <v>1</v>
      </c>
      <c r="B89" s="10">
        <v>84</v>
      </c>
      <c r="C89" s="11">
        <v>123618</v>
      </c>
      <c r="D89" s="11" t="s">
        <v>349</v>
      </c>
      <c r="E89" s="11" t="s">
        <v>350</v>
      </c>
      <c r="F89" s="11" t="s">
        <v>351</v>
      </c>
      <c r="G89" s="11" t="s">
        <v>352</v>
      </c>
      <c r="H89" s="10" t="s">
        <v>26</v>
      </c>
      <c r="I89" s="10" t="s">
        <v>27</v>
      </c>
      <c r="J89" s="12" t="s">
        <v>73</v>
      </c>
      <c r="K89" s="11" t="s">
        <v>297</v>
      </c>
      <c r="L89" s="11" t="s">
        <v>298</v>
      </c>
      <c r="M89" s="11" t="s">
        <v>31</v>
      </c>
      <c r="N89" s="11" t="s">
        <v>32</v>
      </c>
      <c r="O89" s="11">
        <v>52</v>
      </c>
      <c r="P89" s="11">
        <v>7.46</v>
      </c>
      <c r="Q89" s="11">
        <v>3.02</v>
      </c>
      <c r="R89" s="11">
        <v>0</v>
      </c>
      <c r="S89" s="10" t="s">
        <v>53</v>
      </c>
    </row>
    <row r="90" spans="1:19" s="9" customFormat="1" ht="20.45" customHeight="1" x14ac:dyDescent="0.25">
      <c r="A90" s="9" t="b">
        <v>1</v>
      </c>
      <c r="B90" s="10">
        <v>85</v>
      </c>
      <c r="C90" s="11">
        <v>123612</v>
      </c>
      <c r="D90" s="11" t="s">
        <v>353</v>
      </c>
      <c r="E90" s="11" t="s">
        <v>354</v>
      </c>
      <c r="F90" s="11" t="s">
        <v>355</v>
      </c>
      <c r="G90" s="11" t="s">
        <v>231</v>
      </c>
      <c r="H90" s="10" t="s">
        <v>26</v>
      </c>
      <c r="I90" s="10" t="s">
        <v>123</v>
      </c>
      <c r="J90" s="12" t="s">
        <v>28</v>
      </c>
      <c r="K90" s="11" t="s">
        <v>297</v>
      </c>
      <c r="L90" s="11" t="s">
        <v>298</v>
      </c>
      <c r="M90" s="11" t="s">
        <v>31</v>
      </c>
      <c r="N90" s="11" t="s">
        <v>32</v>
      </c>
      <c r="O90" s="11">
        <v>52</v>
      </c>
      <c r="P90" s="11">
        <v>7.92</v>
      </c>
      <c r="Q90" s="11">
        <v>3.17</v>
      </c>
      <c r="R90" s="11">
        <v>0</v>
      </c>
      <c r="S90" s="10" t="s">
        <v>53</v>
      </c>
    </row>
    <row r="91" spans="1:19" s="9" customFormat="1" ht="20.45" customHeight="1" x14ac:dyDescent="0.25">
      <c r="A91" s="9" t="b">
        <v>1</v>
      </c>
      <c r="B91" s="10">
        <v>86</v>
      </c>
      <c r="C91" s="11">
        <v>123636</v>
      </c>
      <c r="D91" s="11" t="s">
        <v>356</v>
      </c>
      <c r="E91" s="11" t="s">
        <v>165</v>
      </c>
      <c r="F91" s="11" t="s">
        <v>357</v>
      </c>
      <c r="G91" s="11" t="s">
        <v>358</v>
      </c>
      <c r="H91" s="10" t="s">
        <v>26</v>
      </c>
      <c r="I91" s="10" t="s">
        <v>27</v>
      </c>
      <c r="J91" s="12" t="s">
        <v>73</v>
      </c>
      <c r="K91" s="11" t="s">
        <v>297</v>
      </c>
      <c r="L91" s="11" t="s">
        <v>298</v>
      </c>
      <c r="M91" s="11" t="s">
        <v>31</v>
      </c>
      <c r="N91" s="11" t="s">
        <v>32</v>
      </c>
      <c r="O91" s="11">
        <v>52</v>
      </c>
      <c r="P91" s="11">
        <v>7.3</v>
      </c>
      <c r="Q91" s="11">
        <v>2.71</v>
      </c>
      <c r="R91" s="11">
        <v>0</v>
      </c>
      <c r="S91" s="10" t="s">
        <v>33</v>
      </c>
    </row>
    <row r="92" spans="1:19" s="9" customFormat="1" ht="20.45" customHeight="1" x14ac:dyDescent="0.25">
      <c r="A92" s="9" t="b">
        <v>1</v>
      </c>
      <c r="B92" s="10">
        <v>87</v>
      </c>
      <c r="C92" s="11">
        <v>123624</v>
      </c>
      <c r="D92" s="11" t="s">
        <v>359</v>
      </c>
      <c r="E92" s="11" t="s">
        <v>308</v>
      </c>
      <c r="F92" s="11" t="s">
        <v>112</v>
      </c>
      <c r="G92" s="11" t="s">
        <v>360</v>
      </c>
      <c r="H92" s="10" t="s">
        <v>26</v>
      </c>
      <c r="I92" s="10" t="s">
        <v>27</v>
      </c>
      <c r="J92" s="12" t="s">
        <v>73</v>
      </c>
      <c r="K92" s="11" t="s">
        <v>297</v>
      </c>
      <c r="L92" s="11" t="s">
        <v>298</v>
      </c>
      <c r="M92" s="11" t="s">
        <v>31</v>
      </c>
      <c r="N92" s="11" t="s">
        <v>32</v>
      </c>
      <c r="O92" s="11">
        <v>52</v>
      </c>
      <c r="P92" s="11">
        <v>7.34</v>
      </c>
      <c r="Q92" s="11">
        <v>2.79</v>
      </c>
      <c r="R92" s="11">
        <v>0</v>
      </c>
      <c r="S92" s="10" t="s">
        <v>33</v>
      </c>
    </row>
    <row r="93" spans="1:19" s="9" customFormat="1" ht="20.45" customHeight="1" x14ac:dyDescent="0.25">
      <c r="A93" s="9" t="b">
        <v>1</v>
      </c>
      <c r="B93" s="10">
        <v>88</v>
      </c>
      <c r="C93" s="11">
        <v>123622</v>
      </c>
      <c r="D93" s="11" t="s">
        <v>361</v>
      </c>
      <c r="E93" s="11" t="s">
        <v>308</v>
      </c>
      <c r="F93" s="11" t="s">
        <v>116</v>
      </c>
      <c r="G93" s="11" t="s">
        <v>362</v>
      </c>
      <c r="H93" s="10" t="s">
        <v>26</v>
      </c>
      <c r="I93" s="10" t="s">
        <v>27</v>
      </c>
      <c r="J93" s="12" t="s">
        <v>73</v>
      </c>
      <c r="K93" s="11" t="s">
        <v>297</v>
      </c>
      <c r="L93" s="11" t="s">
        <v>298</v>
      </c>
      <c r="M93" s="11" t="s">
        <v>31</v>
      </c>
      <c r="N93" s="11" t="s">
        <v>32</v>
      </c>
      <c r="O93" s="11">
        <v>52</v>
      </c>
      <c r="P93" s="11">
        <v>6.91</v>
      </c>
      <c r="Q93" s="11">
        <v>2.44</v>
      </c>
      <c r="R93" s="11">
        <v>0</v>
      </c>
      <c r="S93" s="10" t="s">
        <v>42</v>
      </c>
    </row>
    <row r="94" spans="1:19" s="9" customFormat="1" ht="20.45" customHeight="1" x14ac:dyDescent="0.25">
      <c r="A94" s="9" t="b">
        <v>1</v>
      </c>
      <c r="B94" s="10">
        <v>89</v>
      </c>
      <c r="C94" s="11">
        <v>123634</v>
      </c>
      <c r="D94" s="11" t="s">
        <v>363</v>
      </c>
      <c r="E94" s="11" t="s">
        <v>364</v>
      </c>
      <c r="F94" s="11" t="s">
        <v>365</v>
      </c>
      <c r="G94" s="11" t="s">
        <v>366</v>
      </c>
      <c r="H94" s="10" t="s">
        <v>26</v>
      </c>
      <c r="I94" s="10" t="s">
        <v>27</v>
      </c>
      <c r="J94" s="12" t="s">
        <v>73</v>
      </c>
      <c r="K94" s="11" t="s">
        <v>297</v>
      </c>
      <c r="L94" s="11" t="s">
        <v>298</v>
      </c>
      <c r="M94" s="11" t="s">
        <v>31</v>
      </c>
      <c r="N94" s="11" t="s">
        <v>32</v>
      </c>
      <c r="O94" s="11">
        <v>52</v>
      </c>
      <c r="P94" s="11">
        <v>6.92</v>
      </c>
      <c r="Q94" s="11">
        <v>2.56</v>
      </c>
      <c r="R94" s="11">
        <v>0</v>
      </c>
      <c r="S94" s="10" t="s">
        <v>33</v>
      </c>
    </row>
    <row r="95" spans="1:19" s="9" customFormat="1" ht="20.45" customHeight="1" x14ac:dyDescent="0.25">
      <c r="A95" s="9" t="b">
        <v>1</v>
      </c>
      <c r="B95" s="10">
        <v>90</v>
      </c>
      <c r="C95" s="11">
        <v>123648</v>
      </c>
      <c r="D95" s="11" t="s">
        <v>367</v>
      </c>
      <c r="E95" s="11" t="s">
        <v>368</v>
      </c>
      <c r="F95" s="11" t="s">
        <v>369</v>
      </c>
      <c r="G95" s="11" t="s">
        <v>133</v>
      </c>
      <c r="H95" s="10" t="s">
        <v>26</v>
      </c>
      <c r="I95" s="10" t="s">
        <v>123</v>
      </c>
      <c r="J95" s="12" t="s">
        <v>28</v>
      </c>
      <c r="K95" s="11" t="s">
        <v>370</v>
      </c>
      <c r="L95" s="11" t="s">
        <v>371</v>
      </c>
      <c r="M95" s="11" t="s">
        <v>31</v>
      </c>
      <c r="N95" s="11" t="s">
        <v>32</v>
      </c>
      <c r="O95" s="11">
        <v>56</v>
      </c>
      <c r="P95" s="11">
        <v>7.1</v>
      </c>
      <c r="Q95" s="11">
        <v>2.54</v>
      </c>
      <c r="R95" s="11">
        <v>0</v>
      </c>
      <c r="S95" s="10" t="s">
        <v>33</v>
      </c>
    </row>
    <row r="96" spans="1:19" s="9" customFormat="1" ht="20.45" customHeight="1" x14ac:dyDescent="0.25">
      <c r="A96" s="9" t="b">
        <v>1</v>
      </c>
      <c r="B96" s="10">
        <v>91</v>
      </c>
      <c r="C96" s="11">
        <v>123659</v>
      </c>
      <c r="D96" s="11" t="s">
        <v>372</v>
      </c>
      <c r="E96" s="11" t="s">
        <v>373</v>
      </c>
      <c r="F96" s="11" t="s">
        <v>374</v>
      </c>
      <c r="G96" s="11" t="s">
        <v>375</v>
      </c>
      <c r="H96" s="10" t="s">
        <v>26</v>
      </c>
      <c r="I96" s="10" t="s">
        <v>27</v>
      </c>
      <c r="J96" s="12" t="s">
        <v>73</v>
      </c>
      <c r="K96" s="11" t="s">
        <v>370</v>
      </c>
      <c r="L96" s="11" t="s">
        <v>371</v>
      </c>
      <c r="M96" s="11" t="s">
        <v>31</v>
      </c>
      <c r="N96" s="11" t="s">
        <v>32</v>
      </c>
      <c r="O96" s="11">
        <v>56</v>
      </c>
      <c r="P96" s="11">
        <v>8.1</v>
      </c>
      <c r="Q96" s="11">
        <v>3.38</v>
      </c>
      <c r="R96" s="11">
        <v>0</v>
      </c>
      <c r="S96" s="10" t="s">
        <v>53</v>
      </c>
    </row>
    <row r="97" spans="1:19" s="9" customFormat="1" ht="20.45" customHeight="1" x14ac:dyDescent="0.25">
      <c r="A97" s="9" t="b">
        <v>1</v>
      </c>
      <c r="B97" s="10">
        <v>92</v>
      </c>
      <c r="C97" s="11">
        <v>123669</v>
      </c>
      <c r="D97" s="11" t="s">
        <v>376</v>
      </c>
      <c r="E97" s="11" t="s">
        <v>350</v>
      </c>
      <c r="F97" s="11" t="s">
        <v>309</v>
      </c>
      <c r="G97" s="11" t="s">
        <v>377</v>
      </c>
      <c r="H97" s="10" t="s">
        <v>26</v>
      </c>
      <c r="I97" s="10" t="s">
        <v>27</v>
      </c>
      <c r="J97" s="12" t="s">
        <v>73</v>
      </c>
      <c r="K97" s="11" t="s">
        <v>370</v>
      </c>
      <c r="L97" s="11" t="s">
        <v>371</v>
      </c>
      <c r="M97" s="11" t="s">
        <v>31</v>
      </c>
      <c r="N97" s="11" t="s">
        <v>32</v>
      </c>
      <c r="O97" s="11">
        <v>56</v>
      </c>
      <c r="P97" s="11">
        <v>7.37</v>
      </c>
      <c r="Q97" s="11">
        <v>2.68</v>
      </c>
      <c r="R97" s="11">
        <v>0</v>
      </c>
      <c r="S97" s="10" t="s">
        <v>33</v>
      </c>
    </row>
    <row r="98" spans="1:19" s="9" customFormat="1" ht="20.45" customHeight="1" x14ac:dyDescent="0.25">
      <c r="A98" s="9" t="b">
        <v>1</v>
      </c>
      <c r="B98" s="10">
        <v>93</v>
      </c>
      <c r="C98" s="11">
        <v>123664</v>
      </c>
      <c r="D98" s="11" t="s">
        <v>378</v>
      </c>
      <c r="E98" s="11" t="s">
        <v>373</v>
      </c>
      <c r="F98" s="11" t="s">
        <v>379</v>
      </c>
      <c r="G98" s="11" t="s">
        <v>380</v>
      </c>
      <c r="H98" s="10" t="s">
        <v>26</v>
      </c>
      <c r="I98" s="10" t="s">
        <v>27</v>
      </c>
      <c r="J98" s="12" t="s">
        <v>73</v>
      </c>
      <c r="K98" s="11" t="s">
        <v>370</v>
      </c>
      <c r="L98" s="11" t="s">
        <v>371</v>
      </c>
      <c r="M98" s="11" t="s">
        <v>31</v>
      </c>
      <c r="N98" s="11" t="s">
        <v>32</v>
      </c>
      <c r="O98" s="11">
        <v>56</v>
      </c>
      <c r="P98" s="11">
        <v>7.59</v>
      </c>
      <c r="Q98" s="11">
        <v>3.05</v>
      </c>
      <c r="R98" s="11">
        <v>0</v>
      </c>
      <c r="S98" s="10" t="s">
        <v>53</v>
      </c>
    </row>
    <row r="99" spans="1:19" s="9" customFormat="1" ht="20.45" customHeight="1" x14ac:dyDescent="0.25">
      <c r="A99" s="9" t="b">
        <v>1</v>
      </c>
      <c r="B99" s="10">
        <v>94</v>
      </c>
      <c r="C99" s="11">
        <v>123645</v>
      </c>
      <c r="D99" s="11" t="s">
        <v>381</v>
      </c>
      <c r="E99" s="11" t="s">
        <v>382</v>
      </c>
      <c r="F99" s="11" t="s">
        <v>313</v>
      </c>
      <c r="G99" s="11" t="s">
        <v>383</v>
      </c>
      <c r="H99" s="10" t="s">
        <v>26</v>
      </c>
      <c r="I99" s="10" t="s">
        <v>123</v>
      </c>
      <c r="J99" s="12" t="s">
        <v>28</v>
      </c>
      <c r="K99" s="11" t="s">
        <v>370</v>
      </c>
      <c r="L99" s="11" t="s">
        <v>371</v>
      </c>
      <c r="M99" s="11" t="s">
        <v>31</v>
      </c>
      <c r="N99" s="11" t="s">
        <v>32</v>
      </c>
      <c r="O99" s="11">
        <v>56</v>
      </c>
      <c r="P99" s="11">
        <v>7.9</v>
      </c>
      <c r="Q99" s="11">
        <v>3.2</v>
      </c>
      <c r="R99" s="11">
        <v>0</v>
      </c>
      <c r="S99" s="10" t="s">
        <v>53</v>
      </c>
    </row>
    <row r="100" spans="1:19" s="9" customFormat="1" ht="20.45" customHeight="1" x14ac:dyDescent="0.25">
      <c r="A100" s="9" t="b">
        <v>1</v>
      </c>
      <c r="B100" s="10">
        <v>95</v>
      </c>
      <c r="C100" s="11">
        <v>123652</v>
      </c>
      <c r="D100" s="11" t="s">
        <v>384</v>
      </c>
      <c r="E100" s="11" t="s">
        <v>385</v>
      </c>
      <c r="F100" s="11" t="s">
        <v>386</v>
      </c>
      <c r="G100" s="11" t="s">
        <v>387</v>
      </c>
      <c r="H100" s="10" t="s">
        <v>26</v>
      </c>
      <c r="I100" s="10" t="s">
        <v>27</v>
      </c>
      <c r="J100" s="12" t="s">
        <v>28</v>
      </c>
      <c r="K100" s="11" t="s">
        <v>370</v>
      </c>
      <c r="L100" s="11" t="s">
        <v>371</v>
      </c>
      <c r="M100" s="11" t="s">
        <v>31</v>
      </c>
      <c r="N100" s="11" t="s">
        <v>32</v>
      </c>
      <c r="O100" s="11">
        <v>56</v>
      </c>
      <c r="P100" s="11">
        <v>6.46</v>
      </c>
      <c r="Q100" s="11">
        <v>2.25</v>
      </c>
      <c r="R100" s="11">
        <v>0</v>
      </c>
      <c r="S100" s="10" t="s">
        <v>42</v>
      </c>
    </row>
    <row r="101" spans="1:19" s="9" customFormat="1" ht="20.45" customHeight="1" x14ac:dyDescent="0.25">
      <c r="A101" s="9" t="b">
        <v>1</v>
      </c>
      <c r="B101" s="10">
        <v>96</v>
      </c>
      <c r="C101" s="11">
        <v>123662</v>
      </c>
      <c r="D101" s="11" t="s">
        <v>388</v>
      </c>
      <c r="E101" s="11" t="s">
        <v>389</v>
      </c>
      <c r="F101" s="11" t="s">
        <v>73</v>
      </c>
      <c r="G101" s="11" t="s">
        <v>390</v>
      </c>
      <c r="H101" s="10" t="s">
        <v>26</v>
      </c>
      <c r="I101" s="10" t="s">
        <v>27</v>
      </c>
      <c r="J101" s="12" t="s">
        <v>73</v>
      </c>
      <c r="K101" s="11" t="s">
        <v>370</v>
      </c>
      <c r="L101" s="11" t="s">
        <v>371</v>
      </c>
      <c r="M101" s="11" t="s">
        <v>31</v>
      </c>
      <c r="N101" s="11" t="s">
        <v>32</v>
      </c>
      <c r="O101" s="11">
        <v>56</v>
      </c>
      <c r="P101" s="11">
        <v>7.76</v>
      </c>
      <c r="Q101" s="11">
        <v>3.16</v>
      </c>
      <c r="R101" s="11">
        <v>0</v>
      </c>
      <c r="S101" s="10" t="s">
        <v>53</v>
      </c>
    </row>
    <row r="102" spans="1:19" s="9" customFormat="1" ht="20.45" customHeight="1" x14ac:dyDescent="0.25">
      <c r="A102" s="9" t="b">
        <v>1</v>
      </c>
      <c r="B102" s="10">
        <v>97</v>
      </c>
      <c r="C102" s="11">
        <v>123656</v>
      </c>
      <c r="D102" s="11" t="s">
        <v>391</v>
      </c>
      <c r="E102" s="11" t="s">
        <v>392</v>
      </c>
      <c r="F102" s="11" t="s">
        <v>393</v>
      </c>
      <c r="G102" s="11" t="s">
        <v>394</v>
      </c>
      <c r="H102" s="10" t="s">
        <v>26</v>
      </c>
      <c r="I102" s="10" t="s">
        <v>123</v>
      </c>
      <c r="J102" s="12" t="s">
        <v>28</v>
      </c>
      <c r="K102" s="11" t="s">
        <v>370</v>
      </c>
      <c r="L102" s="11" t="s">
        <v>371</v>
      </c>
      <c r="M102" s="11" t="s">
        <v>31</v>
      </c>
      <c r="N102" s="11" t="s">
        <v>32</v>
      </c>
      <c r="O102" s="11">
        <v>56</v>
      </c>
      <c r="P102" s="11">
        <v>7.01</v>
      </c>
      <c r="Q102" s="11">
        <v>2.63</v>
      </c>
      <c r="R102" s="11">
        <v>0</v>
      </c>
      <c r="S102" s="10" t="s">
        <v>33</v>
      </c>
    </row>
    <row r="103" spans="1:19" s="9" customFormat="1" ht="20.45" customHeight="1" x14ac:dyDescent="0.25">
      <c r="A103" s="9" t="b">
        <v>1</v>
      </c>
      <c r="B103" s="10">
        <v>98</v>
      </c>
      <c r="C103" s="11">
        <v>123663</v>
      </c>
      <c r="D103" s="11" t="s">
        <v>395</v>
      </c>
      <c r="E103" s="11" t="s">
        <v>396</v>
      </c>
      <c r="F103" s="11" t="s">
        <v>393</v>
      </c>
      <c r="G103" s="11" t="s">
        <v>268</v>
      </c>
      <c r="H103" s="10" t="s">
        <v>26</v>
      </c>
      <c r="I103" s="10" t="s">
        <v>123</v>
      </c>
      <c r="J103" s="12" t="s">
        <v>28</v>
      </c>
      <c r="K103" s="11" t="s">
        <v>370</v>
      </c>
      <c r="L103" s="11" t="s">
        <v>371</v>
      </c>
      <c r="M103" s="11" t="s">
        <v>31</v>
      </c>
      <c r="N103" s="11" t="s">
        <v>32</v>
      </c>
      <c r="O103" s="11">
        <v>56</v>
      </c>
      <c r="P103" s="11">
        <v>7.08</v>
      </c>
      <c r="Q103" s="11">
        <v>2.7</v>
      </c>
      <c r="R103" s="11">
        <v>0</v>
      </c>
      <c r="S103" s="10" t="s">
        <v>33</v>
      </c>
    </row>
    <row r="104" spans="1:19" s="9" customFormat="1" ht="20.45" customHeight="1" x14ac:dyDescent="0.25">
      <c r="A104" s="9" t="b">
        <v>1</v>
      </c>
      <c r="B104" s="10">
        <v>99</v>
      </c>
      <c r="C104" s="11">
        <v>123646</v>
      </c>
      <c r="D104" s="11" t="s">
        <v>397</v>
      </c>
      <c r="E104" s="11" t="s">
        <v>398</v>
      </c>
      <c r="F104" s="11" t="s">
        <v>399</v>
      </c>
      <c r="G104" s="11" t="s">
        <v>400</v>
      </c>
      <c r="H104" s="10" t="s">
        <v>26</v>
      </c>
      <c r="I104" s="10" t="s">
        <v>27</v>
      </c>
      <c r="J104" s="12" t="s">
        <v>28</v>
      </c>
      <c r="K104" s="11" t="s">
        <v>370</v>
      </c>
      <c r="L104" s="11" t="s">
        <v>371</v>
      </c>
      <c r="M104" s="11" t="s">
        <v>31</v>
      </c>
      <c r="N104" s="11" t="s">
        <v>32</v>
      </c>
      <c r="O104" s="11">
        <v>56</v>
      </c>
      <c r="P104" s="11">
        <v>6.55</v>
      </c>
      <c r="Q104" s="11">
        <v>2.3199999999999998</v>
      </c>
      <c r="R104" s="11">
        <v>0</v>
      </c>
      <c r="S104" s="10" t="s">
        <v>42</v>
      </c>
    </row>
    <row r="105" spans="1:19" s="9" customFormat="1" ht="20.45" customHeight="1" x14ac:dyDescent="0.25">
      <c r="A105" s="9" t="b">
        <v>1</v>
      </c>
      <c r="B105" s="10">
        <v>100</v>
      </c>
      <c r="C105" s="11">
        <v>123660</v>
      </c>
      <c r="D105" s="11" t="s">
        <v>401</v>
      </c>
      <c r="E105" s="11" t="s">
        <v>111</v>
      </c>
      <c r="F105" s="11" t="s">
        <v>402</v>
      </c>
      <c r="G105" s="11" t="s">
        <v>403</v>
      </c>
      <c r="H105" s="10" t="s">
        <v>26</v>
      </c>
      <c r="I105" s="10" t="s">
        <v>27</v>
      </c>
      <c r="J105" s="12" t="s">
        <v>28</v>
      </c>
      <c r="K105" s="11" t="s">
        <v>370</v>
      </c>
      <c r="L105" s="11" t="s">
        <v>371</v>
      </c>
      <c r="M105" s="11" t="s">
        <v>31</v>
      </c>
      <c r="N105" s="11" t="s">
        <v>32</v>
      </c>
      <c r="O105" s="11">
        <v>56</v>
      </c>
      <c r="P105" s="11">
        <v>7.11</v>
      </c>
      <c r="Q105" s="11">
        <v>2.66</v>
      </c>
      <c r="R105" s="11">
        <v>0</v>
      </c>
      <c r="S105" s="10" t="s">
        <v>33</v>
      </c>
    </row>
    <row r="106" spans="1:19" s="9" customFormat="1" ht="20.45" customHeight="1" x14ac:dyDescent="0.25">
      <c r="A106" s="9" t="b">
        <v>1</v>
      </c>
      <c r="B106" s="10">
        <v>101</v>
      </c>
      <c r="C106" s="11">
        <v>123653</v>
      </c>
      <c r="D106" s="11" t="s">
        <v>404</v>
      </c>
      <c r="E106" s="11" t="s">
        <v>95</v>
      </c>
      <c r="F106" s="11" t="s">
        <v>337</v>
      </c>
      <c r="G106" s="11" t="s">
        <v>405</v>
      </c>
      <c r="H106" s="10" t="s">
        <v>26</v>
      </c>
      <c r="I106" s="10" t="s">
        <v>27</v>
      </c>
      <c r="J106" s="12" t="s">
        <v>28</v>
      </c>
      <c r="K106" s="11" t="s">
        <v>370</v>
      </c>
      <c r="L106" s="11" t="s">
        <v>371</v>
      </c>
      <c r="M106" s="11" t="s">
        <v>31</v>
      </c>
      <c r="N106" s="11" t="s">
        <v>32</v>
      </c>
      <c r="O106" s="11">
        <v>56</v>
      </c>
      <c r="P106" s="11">
        <v>6.36</v>
      </c>
      <c r="Q106" s="11">
        <v>2.13</v>
      </c>
      <c r="R106" s="11">
        <v>0</v>
      </c>
      <c r="S106" s="10" t="s">
        <v>42</v>
      </c>
    </row>
    <row r="107" spans="1:19" s="9" customFormat="1" ht="20.45" customHeight="1" x14ac:dyDescent="0.25">
      <c r="A107" s="9" t="b">
        <v>1</v>
      </c>
      <c r="B107" s="10">
        <v>102</v>
      </c>
      <c r="C107" s="11">
        <v>123647</v>
      </c>
      <c r="D107" s="11" t="s">
        <v>406</v>
      </c>
      <c r="E107" s="11" t="s">
        <v>99</v>
      </c>
      <c r="F107" s="11" t="s">
        <v>192</v>
      </c>
      <c r="G107" s="11" t="s">
        <v>231</v>
      </c>
      <c r="H107" s="10" t="s">
        <v>26</v>
      </c>
      <c r="I107" s="10" t="s">
        <v>123</v>
      </c>
      <c r="J107" s="12" t="s">
        <v>28</v>
      </c>
      <c r="K107" s="11" t="s">
        <v>370</v>
      </c>
      <c r="L107" s="11" t="s">
        <v>371</v>
      </c>
      <c r="M107" s="11" t="s">
        <v>31</v>
      </c>
      <c r="N107" s="11" t="s">
        <v>32</v>
      </c>
      <c r="O107" s="11">
        <v>56</v>
      </c>
      <c r="P107" s="11">
        <v>6.93</v>
      </c>
      <c r="Q107" s="11">
        <v>2.5</v>
      </c>
      <c r="R107" s="11">
        <v>0</v>
      </c>
      <c r="S107" s="10" t="s">
        <v>33</v>
      </c>
    </row>
    <row r="108" spans="1:19" s="9" customFormat="1" ht="20.45" customHeight="1" x14ac:dyDescent="0.25">
      <c r="A108" s="9" t="b">
        <v>1</v>
      </c>
      <c r="B108" s="10">
        <v>103</v>
      </c>
      <c r="C108" s="11">
        <v>123655</v>
      </c>
      <c r="D108" s="11" t="s">
        <v>407</v>
      </c>
      <c r="E108" s="11" t="s">
        <v>95</v>
      </c>
      <c r="F108" s="11" t="s">
        <v>408</v>
      </c>
      <c r="G108" s="11" t="s">
        <v>409</v>
      </c>
      <c r="H108" s="10" t="s">
        <v>26</v>
      </c>
      <c r="I108" s="10" t="s">
        <v>27</v>
      </c>
      <c r="J108" s="12" t="s">
        <v>28</v>
      </c>
      <c r="K108" s="11" t="s">
        <v>370</v>
      </c>
      <c r="L108" s="11" t="s">
        <v>371</v>
      </c>
      <c r="M108" s="11" t="s">
        <v>31</v>
      </c>
      <c r="N108" s="11" t="s">
        <v>32</v>
      </c>
      <c r="O108" s="11">
        <v>56</v>
      </c>
      <c r="P108" s="11">
        <v>6.77</v>
      </c>
      <c r="Q108" s="11">
        <v>2.36</v>
      </c>
      <c r="R108" s="11">
        <v>0</v>
      </c>
      <c r="S108" s="10" t="s">
        <v>42</v>
      </c>
    </row>
    <row r="109" spans="1:19" s="9" customFormat="1" ht="20.45" customHeight="1" x14ac:dyDescent="0.25">
      <c r="A109" s="9" t="b">
        <v>1</v>
      </c>
      <c r="B109" s="10">
        <v>104</v>
      </c>
      <c r="C109" s="11">
        <v>123661</v>
      </c>
      <c r="D109" s="11" t="s">
        <v>410</v>
      </c>
      <c r="E109" s="11" t="s">
        <v>411</v>
      </c>
      <c r="F109" s="11" t="s">
        <v>217</v>
      </c>
      <c r="G109" s="11" t="s">
        <v>412</v>
      </c>
      <c r="H109" s="10" t="s">
        <v>26</v>
      </c>
      <c r="I109" s="10" t="s">
        <v>27</v>
      </c>
      <c r="J109" s="12" t="s">
        <v>28</v>
      </c>
      <c r="K109" s="11" t="s">
        <v>370</v>
      </c>
      <c r="L109" s="11" t="s">
        <v>371</v>
      </c>
      <c r="M109" s="11" t="s">
        <v>31</v>
      </c>
      <c r="N109" s="11" t="s">
        <v>32</v>
      </c>
      <c r="O109" s="11">
        <v>56</v>
      </c>
      <c r="P109" s="11">
        <v>7.21</v>
      </c>
      <c r="Q109" s="11">
        <v>2.71</v>
      </c>
      <c r="R109" s="11">
        <v>0</v>
      </c>
      <c r="S109" s="10" t="s">
        <v>33</v>
      </c>
    </row>
    <row r="110" spans="1:19" s="13" customFormat="1" ht="18" customHeight="1" x14ac:dyDescent="0.25">
      <c r="B110" s="101" t="s">
        <v>413</v>
      </c>
      <c r="C110" s="101"/>
      <c r="D110" s="101"/>
      <c r="E110" s="101"/>
      <c r="F110" s="101"/>
      <c r="G110" s="101"/>
      <c r="H110" s="14"/>
      <c r="I110" s="14"/>
      <c r="J110" s="15"/>
      <c r="K110" s="16"/>
      <c r="P110" s="14"/>
      <c r="Q110" s="14"/>
      <c r="R110" s="14"/>
      <c r="S110" s="14"/>
    </row>
  </sheetData>
  <mergeCells count="5">
    <mergeCell ref="A1:S1"/>
    <mergeCell ref="A2:S2"/>
    <mergeCell ref="A3:S3"/>
    <mergeCell ref="A4:R4"/>
    <mergeCell ref="B110:G110"/>
  </mergeCells>
  <pageMargins left="0.45" right="0.2" top="0.5" bottom="0.5" header="0.3" footer="0.3"/>
  <pageSetup paperSize="9" orientation="landscape" verticalDpi="0" r:id="rId1"/>
  <headerFooter>
    <oddHeader>&amp;C&amp;P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5"/>
  <sheetViews>
    <sheetView topLeftCell="N1" workbookViewId="0">
      <selection activeCell="AC2" sqref="AC2:AD2"/>
    </sheetView>
  </sheetViews>
  <sheetFormatPr defaultRowHeight="15" x14ac:dyDescent="0.25"/>
  <cols>
    <col min="1" max="1" width="0" hidden="1" customWidth="1"/>
    <col min="3" max="4" width="9.140625" hidden="1" customWidth="1"/>
    <col min="5" max="5" width="18.140625" customWidth="1"/>
    <col min="6" max="6" width="9.7109375" customWidth="1"/>
    <col min="7" max="9" width="24.140625" customWidth="1"/>
    <col min="10" max="11" width="12" customWidth="1"/>
    <col min="12" max="12" width="12" style="33" customWidth="1"/>
    <col min="13" max="13" width="25" customWidth="1"/>
    <col min="14" max="14" width="22" customWidth="1"/>
    <col min="15" max="15" width="10.28515625" customWidth="1"/>
    <col min="16" max="16" width="6.28515625" customWidth="1"/>
    <col min="18" max="18" width="0" hidden="1" customWidth="1"/>
    <col min="19" max="19" width="20.140625" customWidth="1"/>
    <col min="20" max="23" width="0" hidden="1" customWidth="1"/>
    <col min="24" max="24" width="20.85546875" customWidth="1"/>
    <col min="26" max="26" width="0" hidden="1" customWidth="1"/>
    <col min="27" max="27" width="10.7109375" style="31" customWidth="1"/>
    <col min="28" max="28" width="10.28515625" customWidth="1"/>
    <col min="29" max="29" width="14.42578125" customWidth="1"/>
    <col min="30" max="30" width="15.140625" customWidth="1"/>
    <col min="31" max="31" width="17.5703125" style="33" customWidth="1"/>
    <col min="32" max="32" width="17.42578125" style="33" customWidth="1"/>
  </cols>
  <sheetData>
    <row r="1" spans="1:32" s="36" customFormat="1" ht="42.75" x14ac:dyDescent="0.25">
      <c r="A1" s="39"/>
      <c r="B1" s="66" t="s">
        <v>4</v>
      </c>
      <c r="C1" s="67" t="s">
        <v>5</v>
      </c>
      <c r="D1" s="67" t="s">
        <v>6</v>
      </c>
      <c r="E1" s="67" t="s">
        <v>7</v>
      </c>
      <c r="F1" s="67" t="s">
        <v>8</v>
      </c>
      <c r="G1" s="67"/>
      <c r="H1" s="67" t="s">
        <v>782</v>
      </c>
      <c r="I1" s="67" t="s">
        <v>783</v>
      </c>
      <c r="J1" s="67" t="s">
        <v>9</v>
      </c>
      <c r="K1" s="67"/>
      <c r="L1" s="67" t="s">
        <v>888</v>
      </c>
      <c r="M1" s="68"/>
      <c r="N1" s="62" t="s">
        <v>942</v>
      </c>
      <c r="O1" s="54" t="s">
        <v>10</v>
      </c>
      <c r="P1" s="40" t="s">
        <v>11</v>
      </c>
      <c r="Q1" s="40" t="s">
        <v>12</v>
      </c>
      <c r="R1" s="40" t="s">
        <v>13</v>
      </c>
      <c r="S1" s="40" t="s">
        <v>14</v>
      </c>
      <c r="T1" s="40" t="s">
        <v>15</v>
      </c>
      <c r="U1" s="40" t="s">
        <v>16</v>
      </c>
      <c r="V1" s="40" t="s">
        <v>17</v>
      </c>
      <c r="W1" s="40" t="s">
        <v>18</v>
      </c>
      <c r="X1" s="40" t="s">
        <v>943</v>
      </c>
      <c r="Y1" s="40" t="s">
        <v>19</v>
      </c>
      <c r="Z1" s="40" t="s">
        <v>20</v>
      </c>
      <c r="AA1" s="41" t="s">
        <v>21</v>
      </c>
      <c r="AB1" s="18" t="s">
        <v>950</v>
      </c>
      <c r="AC1" s="40" t="s">
        <v>415</v>
      </c>
      <c r="AD1" s="40" t="s">
        <v>416</v>
      </c>
      <c r="AE1" s="41" t="s">
        <v>417</v>
      </c>
      <c r="AF1" s="42" t="s">
        <v>418</v>
      </c>
    </row>
    <row r="2" spans="1:32" x14ac:dyDescent="0.25">
      <c r="A2" s="43"/>
      <c r="B2" s="69">
        <v>1</v>
      </c>
      <c r="C2" s="70">
        <v>123496</v>
      </c>
      <c r="D2" s="70" t="s">
        <v>22</v>
      </c>
      <c r="E2" s="70" t="s">
        <v>23</v>
      </c>
      <c r="F2" s="70" t="s">
        <v>24</v>
      </c>
      <c r="G2" s="70" t="s">
        <v>679</v>
      </c>
      <c r="H2" s="70" t="s">
        <v>679</v>
      </c>
      <c r="I2" s="70" t="s">
        <v>784</v>
      </c>
      <c r="J2" s="70" t="s">
        <v>25</v>
      </c>
      <c r="K2" s="70" t="str">
        <f>IF(OR(MONTH(J2)=1,MONTH(J2)=2),J2,TEXT(J2,"dd/m/yyyy"))</f>
        <v>02/4/2008</v>
      </c>
      <c r="L2" s="32" t="s">
        <v>889</v>
      </c>
      <c r="M2" s="71" t="str">
        <f>IF(DAY(J2)&lt;10,"0"&amp;DAY(J2)&amp;" "&amp;TEXT(J2,"mmmm")&amp;" "&amp;YEAR(J2),DAY(J2)&amp;" "&amp;TEXT(J2,"mmmm")&amp;" "&amp;YEAR(J2))</f>
        <v>02 April 2008</v>
      </c>
      <c r="N2" s="63" t="s">
        <v>954</v>
      </c>
      <c r="O2" s="55" t="s">
        <v>26</v>
      </c>
      <c r="P2" s="19" t="s">
        <v>27</v>
      </c>
      <c r="Q2" s="21" t="s">
        <v>28</v>
      </c>
      <c r="R2" s="20" t="s">
        <v>29</v>
      </c>
      <c r="S2" s="20" t="s">
        <v>30</v>
      </c>
      <c r="T2" s="20" t="s">
        <v>31</v>
      </c>
      <c r="U2" s="20" t="s">
        <v>32</v>
      </c>
      <c r="V2" s="20">
        <v>52</v>
      </c>
      <c r="W2" s="20">
        <v>6.89</v>
      </c>
      <c r="X2" s="20" t="s">
        <v>944</v>
      </c>
      <c r="Y2" s="20">
        <v>2.52</v>
      </c>
      <c r="Z2" s="20">
        <v>0</v>
      </c>
      <c r="AA2" s="32" t="s">
        <v>33</v>
      </c>
      <c r="AB2" s="32" t="s">
        <v>951</v>
      </c>
      <c r="AC2" s="37" t="s">
        <v>464</v>
      </c>
      <c r="AD2" s="35" t="s">
        <v>568</v>
      </c>
      <c r="AE2" s="32" t="s">
        <v>420</v>
      </c>
      <c r="AF2" s="44" t="s">
        <v>419</v>
      </c>
    </row>
    <row r="3" spans="1:32" x14ac:dyDescent="0.25">
      <c r="A3" s="43"/>
      <c r="B3" s="69">
        <v>2</v>
      </c>
      <c r="C3" s="70">
        <v>123490</v>
      </c>
      <c r="D3" s="70" t="s">
        <v>34</v>
      </c>
      <c r="E3" s="70" t="s">
        <v>35</v>
      </c>
      <c r="F3" s="70" t="s">
        <v>36</v>
      </c>
      <c r="G3" s="70" t="s">
        <v>680</v>
      </c>
      <c r="H3" s="70" t="s">
        <v>680</v>
      </c>
      <c r="I3" s="70" t="s">
        <v>785</v>
      </c>
      <c r="J3" s="70" t="s">
        <v>37</v>
      </c>
      <c r="K3" s="70" t="str">
        <f t="shared" ref="K3:K66" si="0">IF(OR(MONTH(J3)=1,MONTH(J3)=2),J3,TEXT(J3,"dd/m/yyyy"))</f>
        <v>15/8/2008</v>
      </c>
      <c r="L3" s="32" t="s">
        <v>890</v>
      </c>
      <c r="M3" s="71" t="str">
        <f t="shared" ref="M3:M66" si="1">IF(DAY(J3)&lt;10,"0"&amp;DAY(J3)&amp;" "&amp;TEXT(J3,"mmmm")&amp;" "&amp;YEAR(J3),DAY(J3)&amp;" "&amp;TEXT(J3,"mmmm")&amp;" "&amp;YEAR(J3))</f>
        <v>15 August 2008</v>
      </c>
      <c r="N3" s="63" t="s">
        <v>955</v>
      </c>
      <c r="O3" s="55" t="s">
        <v>26</v>
      </c>
      <c r="P3" s="19" t="s">
        <v>27</v>
      </c>
      <c r="Q3" s="21" t="s">
        <v>28</v>
      </c>
      <c r="R3" s="20" t="s">
        <v>29</v>
      </c>
      <c r="S3" s="20" t="s">
        <v>30</v>
      </c>
      <c r="T3" s="20" t="s">
        <v>31</v>
      </c>
      <c r="U3" s="20" t="s">
        <v>32</v>
      </c>
      <c r="V3" s="20">
        <v>52</v>
      </c>
      <c r="W3" s="20">
        <v>7.27</v>
      </c>
      <c r="X3" s="20" t="s">
        <v>944</v>
      </c>
      <c r="Y3" s="20">
        <v>2.81</v>
      </c>
      <c r="Z3" s="20">
        <v>0</v>
      </c>
      <c r="AA3" s="32" t="s">
        <v>33</v>
      </c>
      <c r="AB3" s="32" t="s">
        <v>951</v>
      </c>
      <c r="AC3" s="37" t="s">
        <v>465</v>
      </c>
      <c r="AD3" s="35" t="s">
        <v>569</v>
      </c>
      <c r="AE3" s="32" t="s">
        <v>420</v>
      </c>
      <c r="AF3" s="44" t="s">
        <v>419</v>
      </c>
    </row>
    <row r="4" spans="1:32" x14ac:dyDescent="0.25">
      <c r="A4" s="43"/>
      <c r="B4" s="72">
        <v>3</v>
      </c>
      <c r="C4" s="73">
        <v>123506</v>
      </c>
      <c r="D4" s="73" t="s">
        <v>38</v>
      </c>
      <c r="E4" s="73" t="s">
        <v>39</v>
      </c>
      <c r="F4" s="73" t="s">
        <v>40</v>
      </c>
      <c r="G4" s="73" t="s">
        <v>681</v>
      </c>
      <c r="H4" s="73" t="s">
        <v>681</v>
      </c>
      <c r="I4" s="70" t="s">
        <v>786</v>
      </c>
      <c r="J4" s="70" t="s">
        <v>41</v>
      </c>
      <c r="K4" s="70" t="str">
        <f t="shared" si="0"/>
        <v>01/12/2007</v>
      </c>
      <c r="L4" s="32" t="s">
        <v>41</v>
      </c>
      <c r="M4" s="71" t="str">
        <f t="shared" si="1"/>
        <v>01 December 2007</v>
      </c>
      <c r="N4" s="63" t="s">
        <v>956</v>
      </c>
      <c r="O4" s="55" t="s">
        <v>26</v>
      </c>
      <c r="P4" s="19" t="s">
        <v>27</v>
      </c>
      <c r="Q4" s="21" t="s">
        <v>28</v>
      </c>
      <c r="R4" s="20" t="s">
        <v>29</v>
      </c>
      <c r="S4" s="20" t="s">
        <v>30</v>
      </c>
      <c r="T4" s="20" t="s">
        <v>31</v>
      </c>
      <c r="U4" s="20" t="s">
        <v>32</v>
      </c>
      <c r="V4" s="20">
        <v>52</v>
      </c>
      <c r="W4" s="20">
        <v>6.47</v>
      </c>
      <c r="X4" s="20" t="s">
        <v>944</v>
      </c>
      <c r="Y4" s="20">
        <v>2.29</v>
      </c>
      <c r="Z4" s="20">
        <v>0</v>
      </c>
      <c r="AA4" s="32" t="s">
        <v>42</v>
      </c>
      <c r="AB4" s="32" t="s">
        <v>952</v>
      </c>
      <c r="AC4" s="37" t="s">
        <v>466</v>
      </c>
      <c r="AD4" s="35" t="s">
        <v>570</v>
      </c>
      <c r="AE4" s="32" t="s">
        <v>420</v>
      </c>
      <c r="AF4" s="44" t="s">
        <v>419</v>
      </c>
    </row>
    <row r="5" spans="1:32" x14ac:dyDescent="0.25">
      <c r="A5" s="43"/>
      <c r="B5" s="74">
        <v>4</v>
      </c>
      <c r="C5" s="75">
        <v>123516</v>
      </c>
      <c r="D5" s="75" t="s">
        <v>43</v>
      </c>
      <c r="E5" s="75" t="s">
        <v>44</v>
      </c>
      <c r="F5" s="75" t="s">
        <v>45</v>
      </c>
      <c r="G5" s="75" t="s">
        <v>682</v>
      </c>
      <c r="H5" s="76" t="s">
        <v>682</v>
      </c>
      <c r="I5" s="77" t="s">
        <v>787</v>
      </c>
      <c r="J5" s="70" t="s">
        <v>46</v>
      </c>
      <c r="K5" s="70" t="str">
        <f t="shared" si="0"/>
        <v>30/01/2008</v>
      </c>
      <c r="L5" s="32" t="s">
        <v>46</v>
      </c>
      <c r="M5" s="71" t="str">
        <f t="shared" si="1"/>
        <v>30 January 2008</v>
      </c>
      <c r="N5" s="63" t="s">
        <v>957</v>
      </c>
      <c r="O5" s="55" t="s">
        <v>47</v>
      </c>
      <c r="P5" s="19" t="s">
        <v>27</v>
      </c>
      <c r="Q5" s="21" t="s">
        <v>48</v>
      </c>
      <c r="R5" s="20" t="s">
        <v>29</v>
      </c>
      <c r="S5" s="20" t="s">
        <v>30</v>
      </c>
      <c r="T5" s="20" t="s">
        <v>31</v>
      </c>
      <c r="U5" s="20" t="s">
        <v>32</v>
      </c>
      <c r="V5" s="20">
        <v>52</v>
      </c>
      <c r="W5" s="20">
        <v>6.9</v>
      </c>
      <c r="X5" s="20" t="s">
        <v>944</v>
      </c>
      <c r="Y5" s="20">
        <v>2.52</v>
      </c>
      <c r="Z5" s="20">
        <v>0</v>
      </c>
      <c r="AA5" s="32" t="s">
        <v>33</v>
      </c>
      <c r="AB5" s="32" t="s">
        <v>951</v>
      </c>
      <c r="AC5" s="37" t="s">
        <v>467</v>
      </c>
      <c r="AD5" s="35" t="s">
        <v>571</v>
      </c>
      <c r="AE5" s="32" t="s">
        <v>420</v>
      </c>
      <c r="AF5" s="44" t="s">
        <v>419</v>
      </c>
    </row>
    <row r="6" spans="1:32" x14ac:dyDescent="0.25">
      <c r="A6" s="43"/>
      <c r="B6" s="69">
        <v>5</v>
      </c>
      <c r="C6" s="70">
        <v>123485</v>
      </c>
      <c r="D6" s="70" t="s">
        <v>49</v>
      </c>
      <c r="E6" s="70" t="s">
        <v>50</v>
      </c>
      <c r="F6" s="70" t="s">
        <v>51</v>
      </c>
      <c r="G6" s="70" t="s">
        <v>683</v>
      </c>
      <c r="H6" s="71" t="s">
        <v>683</v>
      </c>
      <c r="I6" s="77" t="s">
        <v>788</v>
      </c>
      <c r="J6" s="70" t="s">
        <v>52</v>
      </c>
      <c r="K6" s="70" t="str">
        <f t="shared" si="0"/>
        <v>14/11/2008</v>
      </c>
      <c r="L6" s="32" t="s">
        <v>52</v>
      </c>
      <c r="M6" s="71" t="str">
        <f t="shared" si="1"/>
        <v>14 November 2008</v>
      </c>
      <c r="N6" s="63" t="s">
        <v>958</v>
      </c>
      <c r="O6" s="55" t="s">
        <v>26</v>
      </c>
      <c r="P6" s="19" t="s">
        <v>27</v>
      </c>
      <c r="Q6" s="21" t="s">
        <v>28</v>
      </c>
      <c r="R6" s="20" t="s">
        <v>29</v>
      </c>
      <c r="S6" s="20" t="s">
        <v>30</v>
      </c>
      <c r="T6" s="20" t="s">
        <v>31</v>
      </c>
      <c r="U6" s="20" t="s">
        <v>32</v>
      </c>
      <c r="V6" s="20">
        <v>52</v>
      </c>
      <c r="W6" s="20">
        <v>7.65</v>
      </c>
      <c r="X6" s="20" t="s">
        <v>944</v>
      </c>
      <c r="Y6" s="20">
        <v>3.08</v>
      </c>
      <c r="Z6" s="20">
        <v>0</v>
      </c>
      <c r="AA6" s="32" t="s">
        <v>53</v>
      </c>
      <c r="AB6" s="32" t="s">
        <v>953</v>
      </c>
      <c r="AC6" s="37" t="s">
        <v>468</v>
      </c>
      <c r="AD6" s="35" t="s">
        <v>572</v>
      </c>
      <c r="AE6" s="32" t="s">
        <v>420</v>
      </c>
      <c r="AF6" s="44" t="s">
        <v>419</v>
      </c>
    </row>
    <row r="7" spans="1:32" x14ac:dyDescent="0.25">
      <c r="A7" s="43"/>
      <c r="B7" s="69">
        <v>6</v>
      </c>
      <c r="C7" s="70">
        <v>123498</v>
      </c>
      <c r="D7" s="70" t="s">
        <v>54</v>
      </c>
      <c r="E7" s="70" t="s">
        <v>55</v>
      </c>
      <c r="F7" s="70" t="s">
        <v>56</v>
      </c>
      <c r="G7" s="70" t="s">
        <v>684</v>
      </c>
      <c r="H7" s="71" t="s">
        <v>684</v>
      </c>
      <c r="I7" s="77" t="s">
        <v>789</v>
      </c>
      <c r="J7" s="70" t="s">
        <v>57</v>
      </c>
      <c r="K7" s="70" t="str">
        <f t="shared" si="0"/>
        <v>17/12/2008</v>
      </c>
      <c r="L7" s="32" t="s">
        <v>57</v>
      </c>
      <c r="M7" s="71" t="str">
        <f t="shared" si="1"/>
        <v>17 December 2008</v>
      </c>
      <c r="N7" s="63" t="s">
        <v>959</v>
      </c>
      <c r="O7" s="55" t="s">
        <v>26</v>
      </c>
      <c r="P7" s="19" t="s">
        <v>27</v>
      </c>
      <c r="Q7" s="21" t="s">
        <v>28</v>
      </c>
      <c r="R7" s="20" t="s">
        <v>29</v>
      </c>
      <c r="S7" s="20" t="s">
        <v>30</v>
      </c>
      <c r="T7" s="20" t="s">
        <v>31</v>
      </c>
      <c r="U7" s="20" t="s">
        <v>32</v>
      </c>
      <c r="V7" s="20">
        <v>52</v>
      </c>
      <c r="W7" s="20">
        <v>6.96</v>
      </c>
      <c r="X7" s="20" t="s">
        <v>944</v>
      </c>
      <c r="Y7" s="20">
        <v>2.5</v>
      </c>
      <c r="Z7" s="20">
        <v>0</v>
      </c>
      <c r="AA7" s="32" t="s">
        <v>33</v>
      </c>
      <c r="AB7" s="32" t="s">
        <v>951</v>
      </c>
      <c r="AC7" s="37" t="s">
        <v>469</v>
      </c>
      <c r="AD7" s="35" t="s">
        <v>573</v>
      </c>
      <c r="AE7" s="32" t="s">
        <v>420</v>
      </c>
      <c r="AF7" s="44" t="s">
        <v>419</v>
      </c>
    </row>
    <row r="8" spans="1:32" x14ac:dyDescent="0.25">
      <c r="A8" s="43"/>
      <c r="B8" s="69">
        <v>7</v>
      </c>
      <c r="C8" s="70">
        <v>123507</v>
      </c>
      <c r="D8" s="70" t="s">
        <v>58</v>
      </c>
      <c r="E8" s="70" t="s">
        <v>59</v>
      </c>
      <c r="F8" s="70" t="s">
        <v>60</v>
      </c>
      <c r="G8" s="70" t="s">
        <v>685</v>
      </c>
      <c r="H8" s="71" t="s">
        <v>685</v>
      </c>
      <c r="I8" s="77" t="s">
        <v>790</v>
      </c>
      <c r="J8" s="70" t="s">
        <v>61</v>
      </c>
      <c r="K8" s="70" t="str">
        <f t="shared" si="0"/>
        <v>23/02/2008</v>
      </c>
      <c r="L8" s="32" t="s">
        <v>61</v>
      </c>
      <c r="M8" s="71" t="str">
        <f t="shared" si="1"/>
        <v>23 February 2008</v>
      </c>
      <c r="N8" s="63" t="s">
        <v>960</v>
      </c>
      <c r="O8" s="55" t="s">
        <v>26</v>
      </c>
      <c r="P8" s="19" t="s">
        <v>27</v>
      </c>
      <c r="Q8" s="21" t="s">
        <v>28</v>
      </c>
      <c r="R8" s="20" t="s">
        <v>29</v>
      </c>
      <c r="S8" s="20" t="s">
        <v>30</v>
      </c>
      <c r="T8" s="20" t="s">
        <v>31</v>
      </c>
      <c r="U8" s="20" t="s">
        <v>32</v>
      </c>
      <c r="V8" s="20">
        <v>52</v>
      </c>
      <c r="W8" s="20">
        <v>7.07</v>
      </c>
      <c r="X8" s="20" t="s">
        <v>944</v>
      </c>
      <c r="Y8" s="20">
        <v>2.62</v>
      </c>
      <c r="Z8" s="20">
        <v>0</v>
      </c>
      <c r="AA8" s="32" t="s">
        <v>33</v>
      </c>
      <c r="AB8" s="32" t="s">
        <v>951</v>
      </c>
      <c r="AC8" s="37" t="s">
        <v>470</v>
      </c>
      <c r="AD8" s="35" t="s">
        <v>574</v>
      </c>
      <c r="AE8" s="32" t="s">
        <v>420</v>
      </c>
      <c r="AF8" s="44" t="s">
        <v>419</v>
      </c>
    </row>
    <row r="9" spans="1:32" x14ac:dyDescent="0.25">
      <c r="A9" s="43"/>
      <c r="B9" s="69">
        <v>8</v>
      </c>
      <c r="C9" s="70">
        <v>123502</v>
      </c>
      <c r="D9" s="70" t="s">
        <v>62</v>
      </c>
      <c r="E9" s="70" t="s">
        <v>63</v>
      </c>
      <c r="F9" s="70" t="s">
        <v>60</v>
      </c>
      <c r="G9" s="70" t="s">
        <v>686</v>
      </c>
      <c r="H9" s="71" t="s">
        <v>686</v>
      </c>
      <c r="I9" s="77" t="s">
        <v>791</v>
      </c>
      <c r="J9" s="70" t="s">
        <v>64</v>
      </c>
      <c r="K9" s="70" t="str">
        <f t="shared" si="0"/>
        <v>11/02/2008</v>
      </c>
      <c r="L9" s="32" t="s">
        <v>64</v>
      </c>
      <c r="M9" s="71" t="str">
        <f t="shared" si="1"/>
        <v>11 February 2008</v>
      </c>
      <c r="N9" s="63" t="s">
        <v>961</v>
      </c>
      <c r="O9" s="55" t="s">
        <v>26</v>
      </c>
      <c r="P9" s="19" t="s">
        <v>27</v>
      </c>
      <c r="Q9" s="21" t="s">
        <v>28</v>
      </c>
      <c r="R9" s="20" t="s">
        <v>29</v>
      </c>
      <c r="S9" s="20" t="s">
        <v>30</v>
      </c>
      <c r="T9" s="20" t="s">
        <v>31</v>
      </c>
      <c r="U9" s="20" t="s">
        <v>32</v>
      </c>
      <c r="V9" s="20">
        <v>52</v>
      </c>
      <c r="W9" s="20">
        <v>6.63</v>
      </c>
      <c r="X9" s="20" t="s">
        <v>944</v>
      </c>
      <c r="Y9" s="20">
        <v>2.37</v>
      </c>
      <c r="Z9" s="20">
        <v>0</v>
      </c>
      <c r="AA9" s="32" t="s">
        <v>42</v>
      </c>
      <c r="AB9" s="32" t="s">
        <v>952</v>
      </c>
      <c r="AC9" s="37" t="s">
        <v>471</v>
      </c>
      <c r="AD9" s="35" t="s">
        <v>575</v>
      </c>
      <c r="AE9" s="32" t="s">
        <v>420</v>
      </c>
      <c r="AF9" s="44" t="s">
        <v>419</v>
      </c>
    </row>
    <row r="10" spans="1:32" x14ac:dyDescent="0.25">
      <c r="A10" s="43"/>
      <c r="B10" s="69">
        <v>9</v>
      </c>
      <c r="C10" s="70">
        <v>123514</v>
      </c>
      <c r="D10" s="70" t="s">
        <v>65</v>
      </c>
      <c r="E10" s="70" t="s">
        <v>66</v>
      </c>
      <c r="F10" s="70" t="s">
        <v>67</v>
      </c>
      <c r="G10" s="70" t="s">
        <v>687</v>
      </c>
      <c r="H10" s="71" t="s">
        <v>687</v>
      </c>
      <c r="I10" s="77" t="s">
        <v>792</v>
      </c>
      <c r="J10" s="70" t="s">
        <v>68</v>
      </c>
      <c r="K10" s="70" t="str">
        <f t="shared" si="0"/>
        <v>29/12/2008</v>
      </c>
      <c r="L10" s="32" t="s">
        <v>68</v>
      </c>
      <c r="M10" s="71" t="str">
        <f t="shared" si="1"/>
        <v>29 December 2008</v>
      </c>
      <c r="N10" s="63" t="s">
        <v>962</v>
      </c>
      <c r="O10" s="55" t="s">
        <v>26</v>
      </c>
      <c r="P10" s="19" t="s">
        <v>27</v>
      </c>
      <c r="Q10" s="21" t="s">
        <v>48</v>
      </c>
      <c r="R10" s="20" t="s">
        <v>29</v>
      </c>
      <c r="S10" s="20" t="s">
        <v>30</v>
      </c>
      <c r="T10" s="20" t="s">
        <v>31</v>
      </c>
      <c r="U10" s="20" t="s">
        <v>32</v>
      </c>
      <c r="V10" s="20">
        <v>52</v>
      </c>
      <c r="W10" s="20">
        <v>6.87</v>
      </c>
      <c r="X10" s="20" t="s">
        <v>944</v>
      </c>
      <c r="Y10" s="20">
        <v>2.46</v>
      </c>
      <c r="Z10" s="20">
        <v>0</v>
      </c>
      <c r="AA10" s="32" t="s">
        <v>42</v>
      </c>
      <c r="AB10" s="32" t="s">
        <v>952</v>
      </c>
      <c r="AC10" s="37" t="s">
        <v>472</v>
      </c>
      <c r="AD10" s="35" t="s">
        <v>576</v>
      </c>
      <c r="AE10" s="32" t="s">
        <v>420</v>
      </c>
      <c r="AF10" s="44" t="s">
        <v>419</v>
      </c>
    </row>
    <row r="11" spans="1:32" x14ac:dyDescent="0.25">
      <c r="A11" s="43"/>
      <c r="B11" s="69">
        <v>10</v>
      </c>
      <c r="C11" s="70">
        <v>123491</v>
      </c>
      <c r="D11" s="70" t="s">
        <v>69</v>
      </c>
      <c r="E11" s="70" t="s">
        <v>70</v>
      </c>
      <c r="F11" s="70" t="s">
        <v>71</v>
      </c>
      <c r="G11" s="70" t="s">
        <v>688</v>
      </c>
      <c r="H11" s="71" t="s">
        <v>688</v>
      </c>
      <c r="I11" s="77" t="s">
        <v>793</v>
      </c>
      <c r="J11" s="70" t="s">
        <v>72</v>
      </c>
      <c r="K11" s="70" t="str">
        <f t="shared" si="0"/>
        <v>09/8/2008</v>
      </c>
      <c r="L11" s="32" t="s">
        <v>891</v>
      </c>
      <c r="M11" s="71" t="str">
        <f t="shared" si="1"/>
        <v>09 August 2008</v>
      </c>
      <c r="N11" s="63" t="s">
        <v>963</v>
      </c>
      <c r="O11" s="55" t="s">
        <v>26</v>
      </c>
      <c r="P11" s="19" t="s">
        <v>27</v>
      </c>
      <c r="Q11" s="21" t="s">
        <v>73</v>
      </c>
      <c r="R11" s="20" t="s">
        <v>29</v>
      </c>
      <c r="S11" s="20" t="s">
        <v>30</v>
      </c>
      <c r="T11" s="20" t="s">
        <v>31</v>
      </c>
      <c r="U11" s="20" t="s">
        <v>32</v>
      </c>
      <c r="V11" s="20">
        <v>52</v>
      </c>
      <c r="W11" s="20">
        <v>7.59</v>
      </c>
      <c r="X11" s="20" t="s">
        <v>944</v>
      </c>
      <c r="Y11" s="20">
        <v>3.02</v>
      </c>
      <c r="Z11" s="20">
        <v>0</v>
      </c>
      <c r="AA11" s="32" t="s">
        <v>53</v>
      </c>
      <c r="AB11" s="32" t="s">
        <v>953</v>
      </c>
      <c r="AC11" s="37" t="s">
        <v>473</v>
      </c>
      <c r="AD11" s="35" t="s">
        <v>577</v>
      </c>
      <c r="AE11" s="32" t="s">
        <v>420</v>
      </c>
      <c r="AF11" s="44" t="s">
        <v>419</v>
      </c>
    </row>
    <row r="12" spans="1:32" x14ac:dyDescent="0.25">
      <c r="A12" s="43"/>
      <c r="B12" s="69">
        <v>11</v>
      </c>
      <c r="C12" s="70">
        <v>123489</v>
      </c>
      <c r="D12" s="70" t="s">
        <v>74</v>
      </c>
      <c r="E12" s="70" t="s">
        <v>75</v>
      </c>
      <c r="F12" s="70" t="s">
        <v>76</v>
      </c>
      <c r="G12" s="70" t="s">
        <v>689</v>
      </c>
      <c r="H12" s="71" t="s">
        <v>689</v>
      </c>
      <c r="I12" s="77" t="s">
        <v>794</v>
      </c>
      <c r="J12" s="70" t="s">
        <v>52</v>
      </c>
      <c r="K12" s="70" t="str">
        <f t="shared" si="0"/>
        <v>14/11/2008</v>
      </c>
      <c r="L12" s="32" t="s">
        <v>52</v>
      </c>
      <c r="M12" s="71" t="str">
        <f t="shared" si="1"/>
        <v>14 November 2008</v>
      </c>
      <c r="N12" s="63" t="s">
        <v>958</v>
      </c>
      <c r="O12" s="55" t="s">
        <v>26</v>
      </c>
      <c r="P12" s="19" t="s">
        <v>27</v>
      </c>
      <c r="Q12" s="21" t="s">
        <v>28</v>
      </c>
      <c r="R12" s="20" t="s">
        <v>29</v>
      </c>
      <c r="S12" s="20" t="s">
        <v>30</v>
      </c>
      <c r="T12" s="20" t="s">
        <v>31</v>
      </c>
      <c r="U12" s="20" t="s">
        <v>32</v>
      </c>
      <c r="V12" s="20">
        <v>52</v>
      </c>
      <c r="W12" s="20">
        <v>6.81</v>
      </c>
      <c r="X12" s="20" t="s">
        <v>944</v>
      </c>
      <c r="Y12" s="20">
        <v>2.54</v>
      </c>
      <c r="Z12" s="20">
        <v>0</v>
      </c>
      <c r="AA12" s="32" t="s">
        <v>33</v>
      </c>
      <c r="AB12" s="32" t="s">
        <v>951</v>
      </c>
      <c r="AC12" s="37" t="s">
        <v>474</v>
      </c>
      <c r="AD12" s="35" t="s">
        <v>578</v>
      </c>
      <c r="AE12" s="32" t="s">
        <v>420</v>
      </c>
      <c r="AF12" s="44" t="s">
        <v>419</v>
      </c>
    </row>
    <row r="13" spans="1:32" x14ac:dyDescent="0.25">
      <c r="A13" s="43"/>
      <c r="B13" s="69">
        <v>12</v>
      </c>
      <c r="C13" s="70">
        <v>123500</v>
      </c>
      <c r="D13" s="70" t="s">
        <v>77</v>
      </c>
      <c r="E13" s="70" t="s">
        <v>35</v>
      </c>
      <c r="F13" s="70" t="s">
        <v>78</v>
      </c>
      <c r="G13" s="70" t="s">
        <v>690</v>
      </c>
      <c r="H13" s="71" t="s">
        <v>690</v>
      </c>
      <c r="I13" s="77" t="s">
        <v>795</v>
      </c>
      <c r="J13" s="70" t="s">
        <v>79</v>
      </c>
      <c r="K13" s="70" t="str">
        <f t="shared" si="0"/>
        <v>02/6/2008</v>
      </c>
      <c r="L13" s="32" t="s">
        <v>892</v>
      </c>
      <c r="M13" s="71" t="str">
        <f t="shared" si="1"/>
        <v>02 June 2008</v>
      </c>
      <c r="N13" s="63" t="s">
        <v>964</v>
      </c>
      <c r="O13" s="55" t="s">
        <v>26</v>
      </c>
      <c r="P13" s="19" t="s">
        <v>27</v>
      </c>
      <c r="Q13" s="21" t="s">
        <v>28</v>
      </c>
      <c r="R13" s="20" t="s">
        <v>29</v>
      </c>
      <c r="S13" s="20" t="s">
        <v>30</v>
      </c>
      <c r="T13" s="20" t="s">
        <v>31</v>
      </c>
      <c r="U13" s="20" t="s">
        <v>32</v>
      </c>
      <c r="V13" s="20">
        <v>52</v>
      </c>
      <c r="W13" s="20">
        <v>7.4</v>
      </c>
      <c r="X13" s="20" t="s">
        <v>944</v>
      </c>
      <c r="Y13" s="20">
        <v>2.79</v>
      </c>
      <c r="Z13" s="20">
        <v>0</v>
      </c>
      <c r="AA13" s="32" t="s">
        <v>33</v>
      </c>
      <c r="AB13" s="32" t="s">
        <v>951</v>
      </c>
      <c r="AC13" s="37" t="s">
        <v>475</v>
      </c>
      <c r="AD13" s="35" t="s">
        <v>579</v>
      </c>
      <c r="AE13" s="32" t="s">
        <v>420</v>
      </c>
      <c r="AF13" s="44" t="s">
        <v>419</v>
      </c>
    </row>
    <row r="14" spans="1:32" x14ac:dyDescent="0.25">
      <c r="A14" s="43"/>
      <c r="B14" s="69">
        <v>13</v>
      </c>
      <c r="C14" s="70">
        <v>123512</v>
      </c>
      <c r="D14" s="70" t="s">
        <v>80</v>
      </c>
      <c r="E14" s="70" t="s">
        <v>81</v>
      </c>
      <c r="F14" s="70" t="s">
        <v>82</v>
      </c>
      <c r="G14" s="70" t="s">
        <v>691</v>
      </c>
      <c r="H14" s="71" t="s">
        <v>691</v>
      </c>
      <c r="I14" s="77" t="s">
        <v>796</v>
      </c>
      <c r="J14" s="70" t="s">
        <v>83</v>
      </c>
      <c r="K14" s="70" t="str">
        <f t="shared" si="0"/>
        <v>14/3/2008</v>
      </c>
      <c r="L14" s="32" t="s">
        <v>893</v>
      </c>
      <c r="M14" s="71" t="str">
        <f t="shared" si="1"/>
        <v>14 March 2008</v>
      </c>
      <c r="N14" s="63" t="s">
        <v>965</v>
      </c>
      <c r="O14" s="55" t="s">
        <v>26</v>
      </c>
      <c r="P14" s="19" t="s">
        <v>27</v>
      </c>
      <c r="Q14" s="21" t="s">
        <v>48</v>
      </c>
      <c r="R14" s="20" t="s">
        <v>29</v>
      </c>
      <c r="S14" s="20" t="s">
        <v>30</v>
      </c>
      <c r="T14" s="20" t="s">
        <v>31</v>
      </c>
      <c r="U14" s="20" t="s">
        <v>32</v>
      </c>
      <c r="V14" s="20">
        <v>52</v>
      </c>
      <c r="W14" s="20">
        <v>8.18</v>
      </c>
      <c r="X14" s="20" t="s">
        <v>944</v>
      </c>
      <c r="Y14" s="20">
        <v>3.4</v>
      </c>
      <c r="Z14" s="20">
        <v>0</v>
      </c>
      <c r="AA14" s="32" t="s">
        <v>53</v>
      </c>
      <c r="AB14" s="32" t="s">
        <v>953</v>
      </c>
      <c r="AC14" s="37" t="s">
        <v>476</v>
      </c>
      <c r="AD14" s="35" t="s">
        <v>580</v>
      </c>
      <c r="AE14" s="32" t="s">
        <v>420</v>
      </c>
      <c r="AF14" s="44" t="s">
        <v>419</v>
      </c>
    </row>
    <row r="15" spans="1:32" x14ac:dyDescent="0.25">
      <c r="A15" s="43"/>
      <c r="B15" s="69">
        <v>14</v>
      </c>
      <c r="C15" s="70">
        <v>123486</v>
      </c>
      <c r="D15" s="70" t="s">
        <v>84</v>
      </c>
      <c r="E15" s="70" t="s">
        <v>85</v>
      </c>
      <c r="F15" s="70" t="s">
        <v>86</v>
      </c>
      <c r="G15" s="70" t="s">
        <v>692</v>
      </c>
      <c r="H15" s="71" t="s">
        <v>692</v>
      </c>
      <c r="I15" s="77" t="s">
        <v>797</v>
      </c>
      <c r="J15" s="70" t="s">
        <v>87</v>
      </c>
      <c r="K15" s="70" t="str">
        <f t="shared" si="0"/>
        <v>16/8/2008</v>
      </c>
      <c r="L15" s="32" t="s">
        <v>894</v>
      </c>
      <c r="M15" s="71" t="str">
        <f t="shared" si="1"/>
        <v>16 August 2008</v>
      </c>
      <c r="N15" s="63" t="s">
        <v>966</v>
      </c>
      <c r="O15" s="55" t="s">
        <v>26</v>
      </c>
      <c r="P15" s="19" t="s">
        <v>27</v>
      </c>
      <c r="Q15" s="21" t="s">
        <v>88</v>
      </c>
      <c r="R15" s="20" t="s">
        <v>29</v>
      </c>
      <c r="S15" s="20" t="s">
        <v>30</v>
      </c>
      <c r="T15" s="20" t="s">
        <v>31</v>
      </c>
      <c r="U15" s="20" t="s">
        <v>32</v>
      </c>
      <c r="V15" s="20">
        <v>52</v>
      </c>
      <c r="W15" s="20">
        <v>7.59</v>
      </c>
      <c r="X15" s="20" t="s">
        <v>944</v>
      </c>
      <c r="Y15" s="20">
        <v>2.94</v>
      </c>
      <c r="Z15" s="20">
        <v>0</v>
      </c>
      <c r="AA15" s="32" t="s">
        <v>33</v>
      </c>
      <c r="AB15" s="32" t="s">
        <v>951</v>
      </c>
      <c r="AC15" s="37" t="s">
        <v>477</v>
      </c>
      <c r="AD15" s="35" t="s">
        <v>581</v>
      </c>
      <c r="AE15" s="32" t="s">
        <v>420</v>
      </c>
      <c r="AF15" s="44" t="s">
        <v>419</v>
      </c>
    </row>
    <row r="16" spans="1:32" x14ac:dyDescent="0.25">
      <c r="A16" s="43"/>
      <c r="B16" s="69">
        <v>15</v>
      </c>
      <c r="C16" s="70">
        <v>123517</v>
      </c>
      <c r="D16" s="70" t="s">
        <v>89</v>
      </c>
      <c r="E16" s="70" t="s">
        <v>90</v>
      </c>
      <c r="F16" s="70" t="s">
        <v>91</v>
      </c>
      <c r="G16" s="70" t="s">
        <v>693</v>
      </c>
      <c r="H16" s="71" t="s">
        <v>693</v>
      </c>
      <c r="I16" s="77" t="s">
        <v>798</v>
      </c>
      <c r="J16" s="70" t="s">
        <v>92</v>
      </c>
      <c r="K16" s="70" t="str">
        <f t="shared" si="0"/>
        <v>22/3/2008</v>
      </c>
      <c r="L16" s="32" t="s">
        <v>895</v>
      </c>
      <c r="M16" s="71" t="str">
        <f t="shared" si="1"/>
        <v>22 March 2008</v>
      </c>
      <c r="N16" s="63" t="s">
        <v>967</v>
      </c>
      <c r="O16" s="55" t="s">
        <v>26</v>
      </c>
      <c r="P16" s="19" t="s">
        <v>27</v>
      </c>
      <c r="Q16" s="21" t="s">
        <v>93</v>
      </c>
      <c r="R16" s="20" t="s">
        <v>29</v>
      </c>
      <c r="S16" s="20" t="s">
        <v>30</v>
      </c>
      <c r="T16" s="20" t="s">
        <v>31</v>
      </c>
      <c r="U16" s="20" t="s">
        <v>32</v>
      </c>
      <c r="V16" s="20">
        <v>52</v>
      </c>
      <c r="W16" s="20">
        <v>6.74</v>
      </c>
      <c r="X16" s="20" t="s">
        <v>944</v>
      </c>
      <c r="Y16" s="20">
        <v>2.37</v>
      </c>
      <c r="Z16" s="20">
        <v>0</v>
      </c>
      <c r="AA16" s="32" t="s">
        <v>42</v>
      </c>
      <c r="AB16" s="32" t="s">
        <v>952</v>
      </c>
      <c r="AC16" s="37" t="s">
        <v>478</v>
      </c>
      <c r="AD16" s="35" t="s">
        <v>582</v>
      </c>
      <c r="AE16" s="32" t="s">
        <v>420</v>
      </c>
      <c r="AF16" s="44" t="s">
        <v>419</v>
      </c>
    </row>
    <row r="17" spans="1:32" x14ac:dyDescent="0.25">
      <c r="A17" s="43"/>
      <c r="B17" s="69">
        <v>16</v>
      </c>
      <c r="C17" s="70">
        <v>123511</v>
      </c>
      <c r="D17" s="70" t="s">
        <v>94</v>
      </c>
      <c r="E17" s="70" t="s">
        <v>95</v>
      </c>
      <c r="F17" s="70" t="s">
        <v>96</v>
      </c>
      <c r="G17" s="70" t="s">
        <v>694</v>
      </c>
      <c r="H17" s="71" t="s">
        <v>694</v>
      </c>
      <c r="I17" s="77" t="s">
        <v>799</v>
      </c>
      <c r="J17" s="70" t="s">
        <v>97</v>
      </c>
      <c r="K17" s="70" t="str">
        <f t="shared" si="0"/>
        <v>24/8/2008</v>
      </c>
      <c r="L17" s="32" t="s">
        <v>896</v>
      </c>
      <c r="M17" s="71" t="str">
        <f t="shared" si="1"/>
        <v>24 August 2008</v>
      </c>
      <c r="N17" s="63" t="s">
        <v>968</v>
      </c>
      <c r="O17" s="55" t="s">
        <v>26</v>
      </c>
      <c r="P17" s="19" t="s">
        <v>27</v>
      </c>
      <c r="Q17" s="21" t="s">
        <v>28</v>
      </c>
      <c r="R17" s="20" t="s">
        <v>29</v>
      </c>
      <c r="S17" s="20" t="s">
        <v>30</v>
      </c>
      <c r="T17" s="20" t="s">
        <v>31</v>
      </c>
      <c r="U17" s="20" t="s">
        <v>32</v>
      </c>
      <c r="V17" s="20">
        <v>52</v>
      </c>
      <c r="W17" s="20">
        <v>7.14</v>
      </c>
      <c r="X17" s="20" t="s">
        <v>944</v>
      </c>
      <c r="Y17" s="20">
        <v>2.67</v>
      </c>
      <c r="Z17" s="20">
        <v>0</v>
      </c>
      <c r="AA17" s="32" t="s">
        <v>33</v>
      </c>
      <c r="AB17" s="32" t="s">
        <v>951</v>
      </c>
      <c r="AC17" s="37" t="s">
        <v>479</v>
      </c>
      <c r="AD17" s="35" t="s">
        <v>583</v>
      </c>
      <c r="AE17" s="32" t="s">
        <v>420</v>
      </c>
      <c r="AF17" s="44" t="s">
        <v>419</v>
      </c>
    </row>
    <row r="18" spans="1:32" x14ac:dyDescent="0.25">
      <c r="A18" s="43"/>
      <c r="B18" s="69">
        <v>17</v>
      </c>
      <c r="C18" s="70">
        <v>123499</v>
      </c>
      <c r="D18" s="70" t="s">
        <v>98</v>
      </c>
      <c r="E18" s="70" t="s">
        <v>99</v>
      </c>
      <c r="F18" s="70" t="s">
        <v>100</v>
      </c>
      <c r="G18" s="70" t="s">
        <v>695</v>
      </c>
      <c r="H18" s="71" t="s">
        <v>695</v>
      </c>
      <c r="I18" s="77" t="s">
        <v>800</v>
      </c>
      <c r="J18" s="70" t="s">
        <v>101</v>
      </c>
      <c r="K18" s="70" t="str">
        <f t="shared" si="0"/>
        <v>06/7/2008</v>
      </c>
      <c r="L18" s="32" t="s">
        <v>897</v>
      </c>
      <c r="M18" s="71" t="str">
        <f t="shared" si="1"/>
        <v>06 July 2008</v>
      </c>
      <c r="N18" s="63" t="s">
        <v>969</v>
      </c>
      <c r="O18" s="55" t="s">
        <v>26</v>
      </c>
      <c r="P18" s="19" t="s">
        <v>27</v>
      </c>
      <c r="Q18" s="21" t="s">
        <v>28</v>
      </c>
      <c r="R18" s="20" t="s">
        <v>29</v>
      </c>
      <c r="S18" s="20" t="s">
        <v>30</v>
      </c>
      <c r="T18" s="20" t="s">
        <v>31</v>
      </c>
      <c r="U18" s="20" t="s">
        <v>32</v>
      </c>
      <c r="V18" s="20">
        <v>52</v>
      </c>
      <c r="W18" s="20">
        <v>7.49</v>
      </c>
      <c r="X18" s="20" t="s">
        <v>944</v>
      </c>
      <c r="Y18" s="20">
        <v>2.92</v>
      </c>
      <c r="Z18" s="20">
        <v>0</v>
      </c>
      <c r="AA18" s="32" t="s">
        <v>33</v>
      </c>
      <c r="AB18" s="32" t="s">
        <v>951</v>
      </c>
      <c r="AC18" s="37" t="s">
        <v>480</v>
      </c>
      <c r="AD18" s="35" t="s">
        <v>584</v>
      </c>
      <c r="AE18" s="32" t="s">
        <v>420</v>
      </c>
      <c r="AF18" s="44" t="s">
        <v>419</v>
      </c>
    </row>
    <row r="19" spans="1:32" x14ac:dyDescent="0.25">
      <c r="A19" s="43"/>
      <c r="B19" s="78">
        <v>18</v>
      </c>
      <c r="C19" s="79">
        <v>123503</v>
      </c>
      <c r="D19" s="79" t="s">
        <v>102</v>
      </c>
      <c r="E19" s="79" t="s">
        <v>103</v>
      </c>
      <c r="F19" s="79" t="s">
        <v>104</v>
      </c>
      <c r="G19" s="79" t="s">
        <v>696</v>
      </c>
      <c r="H19" s="80" t="s">
        <v>696</v>
      </c>
      <c r="I19" s="77" t="s">
        <v>801</v>
      </c>
      <c r="J19" s="70" t="s">
        <v>105</v>
      </c>
      <c r="K19" s="70" t="str">
        <f t="shared" si="0"/>
        <v>28/5/2008</v>
      </c>
      <c r="L19" s="32" t="s">
        <v>898</v>
      </c>
      <c r="M19" s="71" t="str">
        <f t="shared" si="1"/>
        <v>28 May 2008</v>
      </c>
      <c r="N19" s="63" t="s">
        <v>970</v>
      </c>
      <c r="O19" s="55" t="s">
        <v>26</v>
      </c>
      <c r="P19" s="19" t="s">
        <v>27</v>
      </c>
      <c r="Q19" s="21" t="s">
        <v>48</v>
      </c>
      <c r="R19" s="20" t="s">
        <v>29</v>
      </c>
      <c r="S19" s="20" t="s">
        <v>30</v>
      </c>
      <c r="T19" s="20" t="s">
        <v>31</v>
      </c>
      <c r="U19" s="20" t="s">
        <v>32</v>
      </c>
      <c r="V19" s="20">
        <v>52</v>
      </c>
      <c r="W19" s="20">
        <v>7.51</v>
      </c>
      <c r="X19" s="20" t="s">
        <v>944</v>
      </c>
      <c r="Y19" s="20">
        <v>2.98</v>
      </c>
      <c r="Z19" s="20">
        <v>0</v>
      </c>
      <c r="AA19" s="32" t="s">
        <v>33</v>
      </c>
      <c r="AB19" s="32" t="s">
        <v>951</v>
      </c>
      <c r="AC19" s="37" t="s">
        <v>481</v>
      </c>
      <c r="AD19" s="35" t="s">
        <v>585</v>
      </c>
      <c r="AE19" s="32" t="s">
        <v>420</v>
      </c>
      <c r="AF19" s="44" t="s">
        <v>419</v>
      </c>
    </row>
    <row r="20" spans="1:32" x14ac:dyDescent="0.25">
      <c r="A20" s="43"/>
      <c r="B20" s="81">
        <v>19</v>
      </c>
      <c r="C20" s="82">
        <v>123493</v>
      </c>
      <c r="D20" s="82" t="s">
        <v>106</v>
      </c>
      <c r="E20" s="82" t="s">
        <v>107</v>
      </c>
      <c r="F20" s="82" t="s">
        <v>108</v>
      </c>
      <c r="G20" s="82" t="s">
        <v>697</v>
      </c>
      <c r="H20" s="82" t="s">
        <v>697</v>
      </c>
      <c r="I20" s="70" t="s">
        <v>802</v>
      </c>
      <c r="J20" s="70" t="s">
        <v>109</v>
      </c>
      <c r="K20" s="70" t="str">
        <f t="shared" si="0"/>
        <v>25/02/2008</v>
      </c>
      <c r="L20" s="32" t="s">
        <v>109</v>
      </c>
      <c r="M20" s="71" t="str">
        <f t="shared" si="1"/>
        <v>25 February 2008</v>
      </c>
      <c r="N20" s="63" t="s">
        <v>971</v>
      </c>
      <c r="O20" s="55" t="s">
        <v>26</v>
      </c>
      <c r="P20" s="19" t="s">
        <v>27</v>
      </c>
      <c r="Q20" s="21" t="s">
        <v>28</v>
      </c>
      <c r="R20" s="20" t="s">
        <v>29</v>
      </c>
      <c r="S20" s="20" t="s">
        <v>30</v>
      </c>
      <c r="T20" s="20" t="s">
        <v>31</v>
      </c>
      <c r="U20" s="20" t="s">
        <v>32</v>
      </c>
      <c r="V20" s="20">
        <v>52</v>
      </c>
      <c r="W20" s="20">
        <v>7.08</v>
      </c>
      <c r="X20" s="20" t="s">
        <v>944</v>
      </c>
      <c r="Y20" s="20">
        <v>2.73</v>
      </c>
      <c r="Z20" s="20">
        <v>0</v>
      </c>
      <c r="AA20" s="32" t="s">
        <v>33</v>
      </c>
      <c r="AB20" s="32" t="s">
        <v>951</v>
      </c>
      <c r="AC20" s="37" t="s">
        <v>482</v>
      </c>
      <c r="AD20" s="35" t="s">
        <v>586</v>
      </c>
      <c r="AE20" s="32" t="s">
        <v>420</v>
      </c>
      <c r="AF20" s="44" t="s">
        <v>419</v>
      </c>
    </row>
    <row r="21" spans="1:32" x14ac:dyDescent="0.25">
      <c r="A21" s="43"/>
      <c r="B21" s="69">
        <v>20</v>
      </c>
      <c r="C21" s="70">
        <v>123505</v>
      </c>
      <c r="D21" s="70" t="s">
        <v>110</v>
      </c>
      <c r="E21" s="70" t="s">
        <v>111</v>
      </c>
      <c r="F21" s="70" t="s">
        <v>112</v>
      </c>
      <c r="G21" s="70" t="s">
        <v>698</v>
      </c>
      <c r="H21" s="70" t="s">
        <v>698</v>
      </c>
      <c r="I21" s="70" t="s">
        <v>803</v>
      </c>
      <c r="J21" s="70" t="s">
        <v>113</v>
      </c>
      <c r="K21" s="70" t="str">
        <f t="shared" si="0"/>
        <v>04/6/2008</v>
      </c>
      <c r="L21" s="32" t="s">
        <v>899</v>
      </c>
      <c r="M21" s="71" t="str">
        <f t="shared" si="1"/>
        <v>04 June 2008</v>
      </c>
      <c r="N21" s="63" t="s">
        <v>972</v>
      </c>
      <c r="O21" s="55" t="s">
        <v>26</v>
      </c>
      <c r="P21" s="19" t="s">
        <v>27</v>
      </c>
      <c r="Q21" s="21" t="s">
        <v>28</v>
      </c>
      <c r="R21" s="20" t="s">
        <v>29</v>
      </c>
      <c r="S21" s="20" t="s">
        <v>30</v>
      </c>
      <c r="T21" s="20" t="s">
        <v>31</v>
      </c>
      <c r="U21" s="20" t="s">
        <v>32</v>
      </c>
      <c r="V21" s="20">
        <v>52</v>
      </c>
      <c r="W21" s="20">
        <v>7.44</v>
      </c>
      <c r="X21" s="20" t="s">
        <v>944</v>
      </c>
      <c r="Y21" s="20">
        <v>2.92</v>
      </c>
      <c r="Z21" s="20">
        <v>0</v>
      </c>
      <c r="AA21" s="32" t="s">
        <v>33</v>
      </c>
      <c r="AB21" s="32" t="s">
        <v>951</v>
      </c>
      <c r="AC21" s="37" t="s">
        <v>483</v>
      </c>
      <c r="AD21" s="35" t="s">
        <v>587</v>
      </c>
      <c r="AE21" s="32" t="s">
        <v>420</v>
      </c>
      <c r="AF21" s="44" t="s">
        <v>419</v>
      </c>
    </row>
    <row r="22" spans="1:32" x14ac:dyDescent="0.25">
      <c r="A22" s="43"/>
      <c r="B22" s="69">
        <v>21</v>
      </c>
      <c r="C22" s="70">
        <v>123515</v>
      </c>
      <c r="D22" s="70" t="s">
        <v>114</v>
      </c>
      <c r="E22" s="70" t="s">
        <v>115</v>
      </c>
      <c r="F22" s="70" t="s">
        <v>116</v>
      </c>
      <c r="G22" s="70" t="s">
        <v>699</v>
      </c>
      <c r="H22" s="70" t="s">
        <v>699</v>
      </c>
      <c r="I22" s="70" t="s">
        <v>804</v>
      </c>
      <c r="J22" s="70" t="s">
        <v>117</v>
      </c>
      <c r="K22" s="70" t="str">
        <f t="shared" si="0"/>
        <v>25/7/2008</v>
      </c>
      <c r="L22" s="32" t="s">
        <v>900</v>
      </c>
      <c r="M22" s="71" t="str">
        <f t="shared" si="1"/>
        <v>25 July 2008</v>
      </c>
      <c r="N22" s="63" t="s">
        <v>973</v>
      </c>
      <c r="O22" s="55" t="s">
        <v>26</v>
      </c>
      <c r="P22" s="19" t="s">
        <v>27</v>
      </c>
      <c r="Q22" s="21" t="s">
        <v>48</v>
      </c>
      <c r="R22" s="20" t="s">
        <v>29</v>
      </c>
      <c r="S22" s="20" t="s">
        <v>30</v>
      </c>
      <c r="T22" s="20" t="s">
        <v>31</v>
      </c>
      <c r="U22" s="20" t="s">
        <v>32</v>
      </c>
      <c r="V22" s="20">
        <v>52</v>
      </c>
      <c r="W22" s="20">
        <v>7.23</v>
      </c>
      <c r="X22" s="20" t="s">
        <v>944</v>
      </c>
      <c r="Y22" s="20">
        <v>2.88</v>
      </c>
      <c r="Z22" s="20">
        <v>0</v>
      </c>
      <c r="AA22" s="32" t="s">
        <v>33</v>
      </c>
      <c r="AB22" s="32" t="s">
        <v>951</v>
      </c>
      <c r="AC22" s="37" t="s">
        <v>484</v>
      </c>
      <c r="AD22" s="35" t="s">
        <v>588</v>
      </c>
      <c r="AE22" s="32" t="s">
        <v>420</v>
      </c>
      <c r="AF22" s="44" t="s">
        <v>419</v>
      </c>
    </row>
    <row r="23" spans="1:32" ht="15.75" x14ac:dyDescent="0.25">
      <c r="A23" s="43"/>
      <c r="B23" s="69">
        <v>22</v>
      </c>
      <c r="C23" s="70">
        <v>123545</v>
      </c>
      <c r="D23" s="70" t="s">
        <v>118</v>
      </c>
      <c r="E23" s="70" t="s">
        <v>119</v>
      </c>
      <c r="F23" s="70" t="s">
        <v>120</v>
      </c>
      <c r="G23" s="70" t="s">
        <v>700</v>
      </c>
      <c r="H23" s="70" t="s">
        <v>700</v>
      </c>
      <c r="I23" s="70" t="s">
        <v>805</v>
      </c>
      <c r="J23" s="70" t="s">
        <v>121</v>
      </c>
      <c r="K23" s="70" t="str">
        <f t="shared" si="0"/>
        <v>23/10/2008</v>
      </c>
      <c r="L23" s="32" t="s">
        <v>121</v>
      </c>
      <c r="M23" s="71" t="str">
        <f t="shared" si="1"/>
        <v>23 October 2008</v>
      </c>
      <c r="N23" s="63" t="s">
        <v>974</v>
      </c>
      <c r="O23" s="55" t="s">
        <v>122</v>
      </c>
      <c r="P23" s="19" t="s">
        <v>123</v>
      </c>
      <c r="Q23" s="21" t="s">
        <v>48</v>
      </c>
      <c r="R23" s="20" t="s">
        <v>124</v>
      </c>
      <c r="S23" s="20" t="s">
        <v>125</v>
      </c>
      <c r="T23" s="20" t="s">
        <v>31</v>
      </c>
      <c r="U23" s="20" t="s">
        <v>32</v>
      </c>
      <c r="V23" s="20">
        <v>52</v>
      </c>
      <c r="W23" s="20">
        <v>7.07</v>
      </c>
      <c r="X23" s="38" t="s">
        <v>945</v>
      </c>
      <c r="Y23" s="20">
        <v>2.6</v>
      </c>
      <c r="Z23" s="20">
        <v>0</v>
      </c>
      <c r="AA23" s="32" t="s">
        <v>33</v>
      </c>
      <c r="AB23" s="32" t="s">
        <v>951</v>
      </c>
      <c r="AC23" s="37" t="s">
        <v>485</v>
      </c>
      <c r="AD23" s="35" t="s">
        <v>589</v>
      </c>
      <c r="AE23" s="32" t="s">
        <v>420</v>
      </c>
      <c r="AF23" s="44" t="s">
        <v>419</v>
      </c>
    </row>
    <row r="24" spans="1:32" ht="15.75" x14ac:dyDescent="0.25">
      <c r="A24" s="43"/>
      <c r="B24" s="69">
        <v>23</v>
      </c>
      <c r="C24" s="70">
        <v>123533</v>
      </c>
      <c r="D24" s="70" t="s">
        <v>126</v>
      </c>
      <c r="E24" s="70" t="s">
        <v>127</v>
      </c>
      <c r="F24" s="70" t="s">
        <v>128</v>
      </c>
      <c r="G24" s="70" t="s">
        <v>701</v>
      </c>
      <c r="H24" s="70" t="s">
        <v>701</v>
      </c>
      <c r="I24" s="70" t="s">
        <v>806</v>
      </c>
      <c r="J24" s="70" t="s">
        <v>129</v>
      </c>
      <c r="K24" s="70" t="str">
        <f t="shared" si="0"/>
        <v>18/10/2008</v>
      </c>
      <c r="L24" s="32" t="s">
        <v>129</v>
      </c>
      <c r="M24" s="71" t="str">
        <f t="shared" si="1"/>
        <v>18 October 2008</v>
      </c>
      <c r="N24" s="63" t="s">
        <v>975</v>
      </c>
      <c r="O24" s="55" t="s">
        <v>26</v>
      </c>
      <c r="P24" s="19" t="s">
        <v>27</v>
      </c>
      <c r="Q24" s="21" t="s">
        <v>28</v>
      </c>
      <c r="R24" s="20" t="s">
        <v>124</v>
      </c>
      <c r="S24" s="20" t="s">
        <v>125</v>
      </c>
      <c r="T24" s="20" t="s">
        <v>31</v>
      </c>
      <c r="U24" s="20" t="s">
        <v>32</v>
      </c>
      <c r="V24" s="20">
        <v>52</v>
      </c>
      <c r="W24" s="20">
        <v>6.72</v>
      </c>
      <c r="X24" s="38" t="s">
        <v>945</v>
      </c>
      <c r="Y24" s="20">
        <v>2.31</v>
      </c>
      <c r="Z24" s="20">
        <v>0</v>
      </c>
      <c r="AA24" s="32" t="s">
        <v>42</v>
      </c>
      <c r="AB24" s="32" t="s">
        <v>952</v>
      </c>
      <c r="AC24" s="37" t="s">
        <v>486</v>
      </c>
      <c r="AD24" s="35" t="s">
        <v>590</v>
      </c>
      <c r="AE24" s="32" t="s">
        <v>420</v>
      </c>
      <c r="AF24" s="44" t="s">
        <v>419</v>
      </c>
    </row>
    <row r="25" spans="1:32" ht="15.75" x14ac:dyDescent="0.25">
      <c r="A25" s="43"/>
      <c r="B25" s="55">
        <v>24</v>
      </c>
      <c r="C25" s="20">
        <v>123537</v>
      </c>
      <c r="D25" s="20" t="s">
        <v>130</v>
      </c>
      <c r="E25" s="20" t="s">
        <v>131</v>
      </c>
      <c r="F25" s="20" t="s">
        <v>132</v>
      </c>
      <c r="G25" s="20" t="s">
        <v>702</v>
      </c>
      <c r="H25" s="20" t="s">
        <v>702</v>
      </c>
      <c r="I25" s="20" t="s">
        <v>807</v>
      </c>
      <c r="J25" s="20" t="s">
        <v>133</v>
      </c>
      <c r="K25" s="20" t="str">
        <f t="shared" si="0"/>
        <v>04/8/2008</v>
      </c>
      <c r="L25" s="19" t="s">
        <v>901</v>
      </c>
      <c r="M25" s="60" t="str">
        <f t="shared" si="1"/>
        <v>04 August 2008</v>
      </c>
      <c r="N25" s="63" t="s">
        <v>976</v>
      </c>
      <c r="O25" s="55" t="s">
        <v>26</v>
      </c>
      <c r="P25" s="19" t="s">
        <v>27</v>
      </c>
      <c r="Q25" s="21" t="s">
        <v>28</v>
      </c>
      <c r="R25" s="20" t="s">
        <v>124</v>
      </c>
      <c r="S25" s="20" t="s">
        <v>125</v>
      </c>
      <c r="T25" s="20" t="s">
        <v>31</v>
      </c>
      <c r="U25" s="20" t="s">
        <v>32</v>
      </c>
      <c r="V25" s="20">
        <v>52</v>
      </c>
      <c r="W25" s="20">
        <v>6.32</v>
      </c>
      <c r="X25" s="38" t="s">
        <v>945</v>
      </c>
      <c r="Y25" s="20">
        <v>2.06</v>
      </c>
      <c r="Z25" s="20">
        <v>0</v>
      </c>
      <c r="AA25" s="32" t="s">
        <v>42</v>
      </c>
      <c r="AB25" s="32" t="s">
        <v>952</v>
      </c>
      <c r="AC25" s="37" t="s">
        <v>487</v>
      </c>
      <c r="AD25" s="35" t="s">
        <v>591</v>
      </c>
      <c r="AE25" s="32" t="s">
        <v>420</v>
      </c>
      <c r="AF25" s="44" t="s">
        <v>419</v>
      </c>
    </row>
    <row r="26" spans="1:32" ht="15.75" x14ac:dyDescent="0.25">
      <c r="A26" s="43"/>
      <c r="B26" s="55">
        <v>25</v>
      </c>
      <c r="C26" s="20">
        <v>123521</v>
      </c>
      <c r="D26" s="20" t="s">
        <v>134</v>
      </c>
      <c r="E26" s="20" t="s">
        <v>135</v>
      </c>
      <c r="F26" s="20" t="s">
        <v>136</v>
      </c>
      <c r="G26" s="20" t="s">
        <v>382</v>
      </c>
      <c r="H26" s="20" t="s">
        <v>382</v>
      </c>
      <c r="I26" s="20" t="s">
        <v>808</v>
      </c>
      <c r="J26" s="20" t="s">
        <v>137</v>
      </c>
      <c r="K26" s="20" t="str">
        <f t="shared" si="0"/>
        <v>21/12/2008</v>
      </c>
      <c r="L26" s="19" t="s">
        <v>137</v>
      </c>
      <c r="M26" s="60" t="str">
        <f t="shared" si="1"/>
        <v>21 December 2008</v>
      </c>
      <c r="N26" s="63" t="s">
        <v>977</v>
      </c>
      <c r="O26" s="55" t="s">
        <v>26</v>
      </c>
      <c r="P26" s="19" t="s">
        <v>123</v>
      </c>
      <c r="Q26" s="21" t="s">
        <v>28</v>
      </c>
      <c r="R26" s="20" t="s">
        <v>124</v>
      </c>
      <c r="S26" s="20" t="s">
        <v>125</v>
      </c>
      <c r="T26" s="20" t="s">
        <v>31</v>
      </c>
      <c r="U26" s="20" t="s">
        <v>32</v>
      </c>
      <c r="V26" s="20">
        <v>52</v>
      </c>
      <c r="W26" s="20">
        <v>7.04</v>
      </c>
      <c r="X26" s="38" t="s">
        <v>945</v>
      </c>
      <c r="Y26" s="20">
        <v>2.52</v>
      </c>
      <c r="Z26" s="20">
        <v>0</v>
      </c>
      <c r="AA26" s="32" t="s">
        <v>33</v>
      </c>
      <c r="AB26" s="32" t="s">
        <v>951</v>
      </c>
      <c r="AC26" s="37" t="s">
        <v>488</v>
      </c>
      <c r="AD26" s="35" t="s">
        <v>592</v>
      </c>
      <c r="AE26" s="32" t="s">
        <v>420</v>
      </c>
      <c r="AF26" s="44" t="s">
        <v>419</v>
      </c>
    </row>
    <row r="27" spans="1:32" ht="15.75" x14ac:dyDescent="0.25">
      <c r="A27" s="43"/>
      <c r="B27" s="55">
        <v>26</v>
      </c>
      <c r="C27" s="20">
        <v>123540</v>
      </c>
      <c r="D27" s="20" t="s">
        <v>138</v>
      </c>
      <c r="E27" s="20" t="s">
        <v>139</v>
      </c>
      <c r="F27" s="20" t="s">
        <v>140</v>
      </c>
      <c r="G27" s="20" t="s">
        <v>703</v>
      </c>
      <c r="H27" s="20" t="s">
        <v>703</v>
      </c>
      <c r="I27" s="20" t="s">
        <v>809</v>
      </c>
      <c r="J27" s="20" t="s">
        <v>141</v>
      </c>
      <c r="K27" s="20" t="str">
        <f t="shared" si="0"/>
        <v>23/4/2008</v>
      </c>
      <c r="L27" s="19" t="s">
        <v>902</v>
      </c>
      <c r="M27" s="60" t="str">
        <f t="shared" si="1"/>
        <v>23 April 2008</v>
      </c>
      <c r="N27" s="63" t="s">
        <v>978</v>
      </c>
      <c r="O27" s="55" t="s">
        <v>26</v>
      </c>
      <c r="P27" s="19" t="s">
        <v>27</v>
      </c>
      <c r="Q27" s="21" t="s">
        <v>73</v>
      </c>
      <c r="R27" s="20" t="s">
        <v>124</v>
      </c>
      <c r="S27" s="20" t="s">
        <v>125</v>
      </c>
      <c r="T27" s="20" t="s">
        <v>31</v>
      </c>
      <c r="U27" s="20" t="s">
        <v>32</v>
      </c>
      <c r="V27" s="20">
        <v>52</v>
      </c>
      <c r="W27" s="20">
        <v>6.87</v>
      </c>
      <c r="X27" s="38" t="s">
        <v>945</v>
      </c>
      <c r="Y27" s="20">
        <v>2.48</v>
      </c>
      <c r="Z27" s="20">
        <v>0</v>
      </c>
      <c r="AA27" s="32" t="s">
        <v>42</v>
      </c>
      <c r="AB27" s="32" t="s">
        <v>952</v>
      </c>
      <c r="AC27" s="37" t="s">
        <v>489</v>
      </c>
      <c r="AD27" s="35" t="s">
        <v>593</v>
      </c>
      <c r="AE27" s="32" t="s">
        <v>420</v>
      </c>
      <c r="AF27" s="44" t="s">
        <v>419</v>
      </c>
    </row>
    <row r="28" spans="1:32" ht="15.75" x14ac:dyDescent="0.25">
      <c r="A28" s="43"/>
      <c r="B28" s="55">
        <v>27</v>
      </c>
      <c r="C28" s="20">
        <v>123523</v>
      </c>
      <c r="D28" s="20" t="s">
        <v>142</v>
      </c>
      <c r="E28" s="20" t="s">
        <v>143</v>
      </c>
      <c r="F28" s="20" t="s">
        <v>144</v>
      </c>
      <c r="G28" s="20" t="s">
        <v>704</v>
      </c>
      <c r="H28" s="20" t="s">
        <v>704</v>
      </c>
      <c r="I28" s="20" t="s">
        <v>810</v>
      </c>
      <c r="J28" s="20" t="s">
        <v>145</v>
      </c>
      <c r="K28" s="20" t="str">
        <f t="shared" si="0"/>
        <v>16/02/2008</v>
      </c>
      <c r="L28" s="19" t="s">
        <v>145</v>
      </c>
      <c r="M28" s="60" t="str">
        <f t="shared" si="1"/>
        <v>16 February 2008</v>
      </c>
      <c r="N28" s="63" t="s">
        <v>979</v>
      </c>
      <c r="O28" s="55" t="s">
        <v>26</v>
      </c>
      <c r="P28" s="19" t="s">
        <v>27</v>
      </c>
      <c r="Q28" s="21" t="s">
        <v>28</v>
      </c>
      <c r="R28" s="20" t="s">
        <v>124</v>
      </c>
      <c r="S28" s="20" t="s">
        <v>125</v>
      </c>
      <c r="T28" s="20" t="s">
        <v>31</v>
      </c>
      <c r="U28" s="20" t="s">
        <v>32</v>
      </c>
      <c r="V28" s="20">
        <v>52</v>
      </c>
      <c r="W28" s="20">
        <v>7.06</v>
      </c>
      <c r="X28" s="38" t="s">
        <v>945</v>
      </c>
      <c r="Y28" s="20">
        <v>2.44</v>
      </c>
      <c r="Z28" s="20">
        <v>0</v>
      </c>
      <c r="AA28" s="32" t="s">
        <v>42</v>
      </c>
      <c r="AB28" s="32" t="s">
        <v>952</v>
      </c>
      <c r="AC28" s="37" t="s">
        <v>490</v>
      </c>
      <c r="AD28" s="35" t="s">
        <v>594</v>
      </c>
      <c r="AE28" s="32" t="s">
        <v>420</v>
      </c>
      <c r="AF28" s="44" t="s">
        <v>419</v>
      </c>
    </row>
    <row r="29" spans="1:32" ht="15.75" x14ac:dyDescent="0.25">
      <c r="A29" s="43"/>
      <c r="B29" s="55">
        <v>28</v>
      </c>
      <c r="C29" s="20">
        <v>123530</v>
      </c>
      <c r="D29" s="20" t="s">
        <v>146</v>
      </c>
      <c r="E29" s="20" t="s">
        <v>147</v>
      </c>
      <c r="F29" s="20" t="s">
        <v>148</v>
      </c>
      <c r="G29" s="20" t="s">
        <v>705</v>
      </c>
      <c r="H29" s="20" t="s">
        <v>705</v>
      </c>
      <c r="I29" s="20" t="s">
        <v>811</v>
      </c>
      <c r="J29" s="20" t="s">
        <v>149</v>
      </c>
      <c r="K29" s="20" t="str">
        <f t="shared" si="0"/>
        <v>17/11/2008</v>
      </c>
      <c r="L29" s="19" t="s">
        <v>149</v>
      </c>
      <c r="M29" s="60" t="str">
        <f t="shared" si="1"/>
        <v>17 November 2008</v>
      </c>
      <c r="N29" s="63" t="s">
        <v>980</v>
      </c>
      <c r="O29" s="55" t="s">
        <v>26</v>
      </c>
      <c r="P29" s="19" t="s">
        <v>27</v>
      </c>
      <c r="Q29" s="21" t="s">
        <v>28</v>
      </c>
      <c r="R29" s="20" t="s">
        <v>124</v>
      </c>
      <c r="S29" s="20" t="s">
        <v>125</v>
      </c>
      <c r="T29" s="20" t="s">
        <v>31</v>
      </c>
      <c r="U29" s="20" t="s">
        <v>32</v>
      </c>
      <c r="V29" s="20">
        <v>52</v>
      </c>
      <c r="W29" s="20">
        <v>6.55</v>
      </c>
      <c r="X29" s="38" t="s">
        <v>945</v>
      </c>
      <c r="Y29" s="20">
        <v>2.27</v>
      </c>
      <c r="Z29" s="20">
        <v>0</v>
      </c>
      <c r="AA29" s="32" t="s">
        <v>42</v>
      </c>
      <c r="AB29" s="32" t="s">
        <v>952</v>
      </c>
      <c r="AC29" s="37" t="s">
        <v>491</v>
      </c>
      <c r="AD29" s="35" t="s">
        <v>595</v>
      </c>
      <c r="AE29" s="32" t="s">
        <v>420</v>
      </c>
      <c r="AF29" s="44" t="s">
        <v>419</v>
      </c>
    </row>
    <row r="30" spans="1:32" ht="15.75" x14ac:dyDescent="0.25">
      <c r="A30" s="43"/>
      <c r="B30" s="55">
        <v>29</v>
      </c>
      <c r="C30" s="20">
        <v>123567</v>
      </c>
      <c r="D30" s="20" t="s">
        <v>150</v>
      </c>
      <c r="E30" s="20" t="s">
        <v>151</v>
      </c>
      <c r="F30" s="20" t="s">
        <v>152</v>
      </c>
      <c r="G30" s="20" t="s">
        <v>706</v>
      </c>
      <c r="H30" s="20" t="s">
        <v>706</v>
      </c>
      <c r="I30" s="20" t="s">
        <v>812</v>
      </c>
      <c r="J30" s="20" t="s">
        <v>153</v>
      </c>
      <c r="K30" s="20" t="str">
        <f t="shared" si="0"/>
        <v>09/9/2008</v>
      </c>
      <c r="L30" s="19" t="s">
        <v>903</v>
      </c>
      <c r="M30" s="60" t="str">
        <f t="shared" si="1"/>
        <v>09 September 2008</v>
      </c>
      <c r="N30" s="63" t="s">
        <v>981</v>
      </c>
      <c r="O30" s="55" t="s">
        <v>26</v>
      </c>
      <c r="P30" s="19" t="s">
        <v>123</v>
      </c>
      <c r="Q30" s="21" t="s">
        <v>154</v>
      </c>
      <c r="R30" s="20" t="s">
        <v>155</v>
      </c>
      <c r="S30" s="20" t="s">
        <v>156</v>
      </c>
      <c r="T30" s="20" t="s">
        <v>31</v>
      </c>
      <c r="U30" s="20" t="s">
        <v>32</v>
      </c>
      <c r="V30" s="20">
        <v>57</v>
      </c>
      <c r="W30" s="20">
        <v>7.55</v>
      </c>
      <c r="X30" s="38" t="s">
        <v>948</v>
      </c>
      <c r="Y30" s="20">
        <v>2.86</v>
      </c>
      <c r="Z30" s="20">
        <v>0</v>
      </c>
      <c r="AA30" s="32" t="s">
        <v>33</v>
      </c>
      <c r="AB30" s="32" t="s">
        <v>951</v>
      </c>
      <c r="AC30" s="37" t="s">
        <v>492</v>
      </c>
      <c r="AD30" s="35" t="s">
        <v>596</v>
      </c>
      <c r="AE30" s="32" t="s">
        <v>420</v>
      </c>
      <c r="AF30" s="44" t="s">
        <v>419</v>
      </c>
    </row>
    <row r="31" spans="1:32" ht="15.75" x14ac:dyDescent="0.25">
      <c r="A31" s="43"/>
      <c r="B31" s="55">
        <v>30</v>
      </c>
      <c r="C31" s="20">
        <v>123550</v>
      </c>
      <c r="D31" s="20" t="s">
        <v>157</v>
      </c>
      <c r="E31" s="20" t="s">
        <v>158</v>
      </c>
      <c r="F31" s="20" t="s">
        <v>159</v>
      </c>
      <c r="G31" s="20" t="s">
        <v>707</v>
      </c>
      <c r="H31" s="20" t="s">
        <v>707</v>
      </c>
      <c r="I31" s="20" t="s">
        <v>813</v>
      </c>
      <c r="J31" s="20" t="s">
        <v>160</v>
      </c>
      <c r="K31" s="20" t="str">
        <f t="shared" si="0"/>
        <v>19/11/2008</v>
      </c>
      <c r="L31" s="19" t="s">
        <v>160</v>
      </c>
      <c r="M31" s="60" t="str">
        <f t="shared" si="1"/>
        <v>19 November 2008</v>
      </c>
      <c r="N31" s="63" t="s">
        <v>982</v>
      </c>
      <c r="O31" s="55" t="s">
        <v>26</v>
      </c>
      <c r="P31" s="19" t="s">
        <v>123</v>
      </c>
      <c r="Q31" s="21" t="s">
        <v>28</v>
      </c>
      <c r="R31" s="20" t="s">
        <v>155</v>
      </c>
      <c r="S31" s="20" t="s">
        <v>156</v>
      </c>
      <c r="T31" s="20" t="s">
        <v>31</v>
      </c>
      <c r="U31" s="20" t="s">
        <v>32</v>
      </c>
      <c r="V31" s="20">
        <v>57</v>
      </c>
      <c r="W31" s="20">
        <v>7.34</v>
      </c>
      <c r="X31" s="38" t="s">
        <v>948</v>
      </c>
      <c r="Y31" s="20">
        <v>2.72</v>
      </c>
      <c r="Z31" s="20">
        <v>0</v>
      </c>
      <c r="AA31" s="32" t="s">
        <v>33</v>
      </c>
      <c r="AB31" s="32" t="s">
        <v>951</v>
      </c>
      <c r="AC31" s="37" t="s">
        <v>493</v>
      </c>
      <c r="AD31" s="35" t="s">
        <v>597</v>
      </c>
      <c r="AE31" s="32" t="s">
        <v>420</v>
      </c>
      <c r="AF31" s="44" t="s">
        <v>419</v>
      </c>
    </row>
    <row r="32" spans="1:32" ht="15.75" x14ac:dyDescent="0.25">
      <c r="A32" s="43"/>
      <c r="B32" s="55">
        <v>31</v>
      </c>
      <c r="C32" s="20">
        <v>123564</v>
      </c>
      <c r="D32" s="20" t="s">
        <v>161</v>
      </c>
      <c r="E32" s="20" t="s">
        <v>162</v>
      </c>
      <c r="F32" s="20" t="s">
        <v>163</v>
      </c>
      <c r="G32" s="20" t="s">
        <v>708</v>
      </c>
      <c r="H32" s="20" t="s">
        <v>708</v>
      </c>
      <c r="I32" s="20" t="s">
        <v>814</v>
      </c>
      <c r="J32" s="20" t="s">
        <v>113</v>
      </c>
      <c r="K32" s="20" t="str">
        <f t="shared" si="0"/>
        <v>04/6/2008</v>
      </c>
      <c r="L32" s="19" t="s">
        <v>899</v>
      </c>
      <c r="M32" s="60" t="str">
        <f t="shared" si="1"/>
        <v>04 June 2008</v>
      </c>
      <c r="N32" s="63" t="s">
        <v>972</v>
      </c>
      <c r="O32" s="55" t="s">
        <v>26</v>
      </c>
      <c r="P32" s="19" t="s">
        <v>123</v>
      </c>
      <c r="Q32" s="21" t="s">
        <v>28</v>
      </c>
      <c r="R32" s="20" t="s">
        <v>155</v>
      </c>
      <c r="S32" s="20" t="s">
        <v>156</v>
      </c>
      <c r="T32" s="20" t="s">
        <v>31</v>
      </c>
      <c r="U32" s="20" t="s">
        <v>32</v>
      </c>
      <c r="V32" s="20">
        <v>57</v>
      </c>
      <c r="W32" s="20">
        <v>7.7</v>
      </c>
      <c r="X32" s="38" t="s">
        <v>948</v>
      </c>
      <c r="Y32" s="20">
        <v>3.02</v>
      </c>
      <c r="Z32" s="20">
        <v>0</v>
      </c>
      <c r="AA32" s="32" t="s">
        <v>53</v>
      </c>
      <c r="AB32" s="32" t="s">
        <v>953</v>
      </c>
      <c r="AC32" s="37" t="s">
        <v>494</v>
      </c>
      <c r="AD32" s="35" t="s">
        <v>598</v>
      </c>
      <c r="AE32" s="32" t="s">
        <v>420</v>
      </c>
      <c r="AF32" s="44" t="s">
        <v>419</v>
      </c>
    </row>
    <row r="33" spans="1:32" ht="15.75" x14ac:dyDescent="0.25">
      <c r="A33" s="43"/>
      <c r="B33" s="55">
        <v>32</v>
      </c>
      <c r="C33" s="20">
        <v>123574</v>
      </c>
      <c r="D33" s="20" t="s">
        <v>164</v>
      </c>
      <c r="E33" s="20" t="s">
        <v>165</v>
      </c>
      <c r="F33" s="20" t="s">
        <v>166</v>
      </c>
      <c r="G33" s="20" t="s">
        <v>709</v>
      </c>
      <c r="H33" s="20" t="s">
        <v>709</v>
      </c>
      <c r="I33" s="20" t="s">
        <v>815</v>
      </c>
      <c r="J33" s="20" t="s">
        <v>167</v>
      </c>
      <c r="K33" s="20" t="str">
        <f t="shared" si="0"/>
        <v>22/12/2008</v>
      </c>
      <c r="L33" s="19" t="s">
        <v>167</v>
      </c>
      <c r="M33" s="60" t="str">
        <f t="shared" si="1"/>
        <v>22 December 2008</v>
      </c>
      <c r="N33" s="63" t="s">
        <v>983</v>
      </c>
      <c r="O33" s="55" t="s">
        <v>26</v>
      </c>
      <c r="P33" s="19" t="s">
        <v>27</v>
      </c>
      <c r="Q33" s="21" t="s">
        <v>73</v>
      </c>
      <c r="R33" s="20" t="s">
        <v>155</v>
      </c>
      <c r="S33" s="20" t="s">
        <v>156</v>
      </c>
      <c r="T33" s="20" t="s">
        <v>31</v>
      </c>
      <c r="U33" s="20" t="s">
        <v>32</v>
      </c>
      <c r="V33" s="20">
        <v>57</v>
      </c>
      <c r="W33" s="20">
        <v>6.99</v>
      </c>
      <c r="X33" s="38" t="s">
        <v>948</v>
      </c>
      <c r="Y33" s="20">
        <v>2.58</v>
      </c>
      <c r="Z33" s="20">
        <v>0</v>
      </c>
      <c r="AA33" s="32" t="s">
        <v>33</v>
      </c>
      <c r="AB33" s="32" t="s">
        <v>951</v>
      </c>
      <c r="AC33" s="37" t="s">
        <v>495</v>
      </c>
      <c r="AD33" s="35" t="s">
        <v>599</v>
      </c>
      <c r="AE33" s="32" t="s">
        <v>420</v>
      </c>
      <c r="AF33" s="44" t="s">
        <v>419</v>
      </c>
    </row>
    <row r="34" spans="1:32" ht="15.75" x14ac:dyDescent="0.25">
      <c r="A34" s="43"/>
      <c r="B34" s="55">
        <v>33</v>
      </c>
      <c r="C34" s="20">
        <v>123549</v>
      </c>
      <c r="D34" s="20" t="s">
        <v>168</v>
      </c>
      <c r="E34" s="20" t="s">
        <v>169</v>
      </c>
      <c r="F34" s="20" t="s">
        <v>170</v>
      </c>
      <c r="G34" s="20" t="s">
        <v>710</v>
      </c>
      <c r="H34" s="20" t="s">
        <v>710</v>
      </c>
      <c r="I34" s="20" t="s">
        <v>816</v>
      </c>
      <c r="J34" s="20" t="s">
        <v>171</v>
      </c>
      <c r="K34" s="20" t="str">
        <f t="shared" si="0"/>
        <v>12/10/2008</v>
      </c>
      <c r="L34" s="19" t="s">
        <v>171</v>
      </c>
      <c r="M34" s="60" t="str">
        <f t="shared" si="1"/>
        <v>12 October 2008</v>
      </c>
      <c r="N34" s="63" t="s">
        <v>984</v>
      </c>
      <c r="O34" s="55" t="s">
        <v>26</v>
      </c>
      <c r="P34" s="19" t="s">
        <v>123</v>
      </c>
      <c r="Q34" s="21" t="s">
        <v>28</v>
      </c>
      <c r="R34" s="20" t="s">
        <v>155</v>
      </c>
      <c r="S34" s="20" t="s">
        <v>156</v>
      </c>
      <c r="T34" s="20" t="s">
        <v>31</v>
      </c>
      <c r="U34" s="20" t="s">
        <v>32</v>
      </c>
      <c r="V34" s="20">
        <v>57</v>
      </c>
      <c r="W34" s="20">
        <v>7.62</v>
      </c>
      <c r="X34" s="38" t="s">
        <v>948</v>
      </c>
      <c r="Y34" s="20">
        <v>2.93</v>
      </c>
      <c r="Z34" s="20">
        <v>0</v>
      </c>
      <c r="AA34" s="32" t="s">
        <v>33</v>
      </c>
      <c r="AB34" s="32" t="s">
        <v>951</v>
      </c>
      <c r="AC34" s="37" t="s">
        <v>496</v>
      </c>
      <c r="AD34" s="35" t="s">
        <v>600</v>
      </c>
      <c r="AE34" s="32" t="s">
        <v>420</v>
      </c>
      <c r="AF34" s="44" t="s">
        <v>419</v>
      </c>
    </row>
    <row r="35" spans="1:32" ht="15.75" x14ac:dyDescent="0.25">
      <c r="A35" s="43"/>
      <c r="B35" s="55">
        <v>34</v>
      </c>
      <c r="C35" s="20">
        <v>123553</v>
      </c>
      <c r="D35" s="20" t="s">
        <v>172</v>
      </c>
      <c r="E35" s="20" t="s">
        <v>173</v>
      </c>
      <c r="F35" s="20" t="s">
        <v>174</v>
      </c>
      <c r="G35" s="20" t="s">
        <v>711</v>
      </c>
      <c r="H35" s="20" t="s">
        <v>711</v>
      </c>
      <c r="I35" s="20" t="s">
        <v>817</v>
      </c>
      <c r="J35" s="20" t="s">
        <v>175</v>
      </c>
      <c r="K35" s="20" t="str">
        <f t="shared" si="0"/>
        <v>23/7/2008</v>
      </c>
      <c r="L35" s="19" t="s">
        <v>904</v>
      </c>
      <c r="M35" s="60" t="str">
        <f t="shared" si="1"/>
        <v>23 July 2008</v>
      </c>
      <c r="N35" s="63" t="s">
        <v>985</v>
      </c>
      <c r="O35" s="55" t="s">
        <v>26</v>
      </c>
      <c r="P35" s="19" t="s">
        <v>123</v>
      </c>
      <c r="Q35" s="21" t="s">
        <v>28</v>
      </c>
      <c r="R35" s="20" t="s">
        <v>155</v>
      </c>
      <c r="S35" s="20" t="s">
        <v>156</v>
      </c>
      <c r="T35" s="20" t="s">
        <v>31</v>
      </c>
      <c r="U35" s="20" t="s">
        <v>32</v>
      </c>
      <c r="V35" s="20">
        <v>57</v>
      </c>
      <c r="W35" s="20">
        <v>7.32</v>
      </c>
      <c r="X35" s="38" t="s">
        <v>948</v>
      </c>
      <c r="Y35" s="20">
        <v>2.77</v>
      </c>
      <c r="Z35" s="20">
        <v>0</v>
      </c>
      <c r="AA35" s="32" t="s">
        <v>33</v>
      </c>
      <c r="AB35" s="32" t="s">
        <v>951</v>
      </c>
      <c r="AC35" s="37" t="s">
        <v>497</v>
      </c>
      <c r="AD35" s="35" t="s">
        <v>601</v>
      </c>
      <c r="AE35" s="32" t="s">
        <v>420</v>
      </c>
      <c r="AF35" s="44" t="s">
        <v>419</v>
      </c>
    </row>
    <row r="36" spans="1:32" ht="15.75" x14ac:dyDescent="0.25">
      <c r="A36" s="43"/>
      <c r="B36" s="55">
        <v>35</v>
      </c>
      <c r="C36" s="20">
        <v>123557</v>
      </c>
      <c r="D36" s="20" t="s">
        <v>176</v>
      </c>
      <c r="E36" s="20" t="s">
        <v>39</v>
      </c>
      <c r="F36" s="20" t="s">
        <v>177</v>
      </c>
      <c r="G36" s="20" t="s">
        <v>712</v>
      </c>
      <c r="H36" s="20" t="s">
        <v>712</v>
      </c>
      <c r="I36" s="20" t="s">
        <v>818</v>
      </c>
      <c r="J36" s="20" t="s">
        <v>178</v>
      </c>
      <c r="K36" s="20" t="str">
        <f t="shared" si="0"/>
        <v>04/7/2008</v>
      </c>
      <c r="L36" s="19" t="s">
        <v>905</v>
      </c>
      <c r="M36" s="60" t="str">
        <f t="shared" si="1"/>
        <v>04 July 2008</v>
      </c>
      <c r="N36" s="63" t="s">
        <v>986</v>
      </c>
      <c r="O36" s="55" t="s">
        <v>26</v>
      </c>
      <c r="P36" s="19" t="s">
        <v>27</v>
      </c>
      <c r="Q36" s="21" t="s">
        <v>28</v>
      </c>
      <c r="R36" s="20" t="s">
        <v>155</v>
      </c>
      <c r="S36" s="20" t="s">
        <v>156</v>
      </c>
      <c r="T36" s="20" t="s">
        <v>31</v>
      </c>
      <c r="U36" s="20" t="s">
        <v>32</v>
      </c>
      <c r="V36" s="20">
        <v>57</v>
      </c>
      <c r="W36" s="20">
        <v>7.17</v>
      </c>
      <c r="X36" s="38" t="s">
        <v>948</v>
      </c>
      <c r="Y36" s="20">
        <v>2.68</v>
      </c>
      <c r="Z36" s="20">
        <v>0</v>
      </c>
      <c r="AA36" s="32" t="s">
        <v>33</v>
      </c>
      <c r="AB36" s="32" t="s">
        <v>951</v>
      </c>
      <c r="AC36" s="37" t="s">
        <v>498</v>
      </c>
      <c r="AD36" s="35" t="s">
        <v>602</v>
      </c>
      <c r="AE36" s="32" t="s">
        <v>420</v>
      </c>
      <c r="AF36" s="44" t="s">
        <v>419</v>
      </c>
    </row>
    <row r="37" spans="1:32" ht="15.75" x14ac:dyDescent="0.25">
      <c r="A37" s="43"/>
      <c r="B37" s="55">
        <v>36</v>
      </c>
      <c r="C37" s="20">
        <v>123558</v>
      </c>
      <c r="D37" s="20" t="s">
        <v>179</v>
      </c>
      <c r="E37" s="20" t="s">
        <v>180</v>
      </c>
      <c r="F37" s="20" t="s">
        <v>132</v>
      </c>
      <c r="G37" s="20" t="s">
        <v>713</v>
      </c>
      <c r="H37" s="20" t="s">
        <v>713</v>
      </c>
      <c r="I37" s="20" t="s">
        <v>819</v>
      </c>
      <c r="J37" s="20" t="s">
        <v>181</v>
      </c>
      <c r="K37" s="20" t="str">
        <f t="shared" si="0"/>
        <v>02/10/2008</v>
      </c>
      <c r="L37" s="19" t="s">
        <v>181</v>
      </c>
      <c r="M37" s="60" t="str">
        <f t="shared" si="1"/>
        <v>02 October 2008</v>
      </c>
      <c r="N37" s="63" t="s">
        <v>987</v>
      </c>
      <c r="O37" s="55" t="s">
        <v>26</v>
      </c>
      <c r="P37" s="19" t="s">
        <v>27</v>
      </c>
      <c r="Q37" s="21" t="s">
        <v>28</v>
      </c>
      <c r="R37" s="20" t="s">
        <v>155</v>
      </c>
      <c r="S37" s="20" t="s">
        <v>156</v>
      </c>
      <c r="T37" s="20" t="s">
        <v>31</v>
      </c>
      <c r="U37" s="20" t="s">
        <v>32</v>
      </c>
      <c r="V37" s="20">
        <v>57</v>
      </c>
      <c r="W37" s="20">
        <v>7.74</v>
      </c>
      <c r="X37" s="38" t="s">
        <v>948</v>
      </c>
      <c r="Y37" s="20">
        <v>2.96</v>
      </c>
      <c r="Z37" s="20">
        <v>0</v>
      </c>
      <c r="AA37" s="32" t="s">
        <v>33</v>
      </c>
      <c r="AB37" s="32" t="s">
        <v>951</v>
      </c>
      <c r="AC37" s="37" t="s">
        <v>499</v>
      </c>
      <c r="AD37" s="35" t="s">
        <v>603</v>
      </c>
      <c r="AE37" s="32" t="s">
        <v>420</v>
      </c>
      <c r="AF37" s="44" t="s">
        <v>419</v>
      </c>
    </row>
    <row r="38" spans="1:32" ht="15.75" x14ac:dyDescent="0.25">
      <c r="A38" s="43"/>
      <c r="B38" s="55">
        <v>37</v>
      </c>
      <c r="C38" s="20">
        <v>123551</v>
      </c>
      <c r="D38" s="20" t="s">
        <v>182</v>
      </c>
      <c r="E38" s="20" t="s">
        <v>183</v>
      </c>
      <c r="F38" s="20" t="s">
        <v>184</v>
      </c>
      <c r="G38" s="20" t="s">
        <v>714</v>
      </c>
      <c r="H38" s="20" t="s">
        <v>714</v>
      </c>
      <c r="I38" s="20" t="s">
        <v>820</v>
      </c>
      <c r="J38" s="20" t="s">
        <v>185</v>
      </c>
      <c r="K38" s="20" t="str">
        <f t="shared" si="0"/>
        <v>21/01/2008</v>
      </c>
      <c r="L38" s="19" t="s">
        <v>185</v>
      </c>
      <c r="M38" s="60" t="str">
        <f t="shared" si="1"/>
        <v>21 January 2008</v>
      </c>
      <c r="N38" s="63" t="s">
        <v>988</v>
      </c>
      <c r="O38" s="55" t="s">
        <v>26</v>
      </c>
      <c r="P38" s="19" t="s">
        <v>123</v>
      </c>
      <c r="Q38" s="21" t="s">
        <v>28</v>
      </c>
      <c r="R38" s="20" t="s">
        <v>155</v>
      </c>
      <c r="S38" s="20" t="s">
        <v>156</v>
      </c>
      <c r="T38" s="20" t="s">
        <v>31</v>
      </c>
      <c r="U38" s="20" t="s">
        <v>32</v>
      </c>
      <c r="V38" s="20">
        <v>57</v>
      </c>
      <c r="W38" s="20">
        <v>7.56</v>
      </c>
      <c r="X38" s="38" t="s">
        <v>948</v>
      </c>
      <c r="Y38" s="20">
        <v>2.91</v>
      </c>
      <c r="Z38" s="20">
        <v>0</v>
      </c>
      <c r="AA38" s="32" t="s">
        <v>33</v>
      </c>
      <c r="AB38" s="32" t="s">
        <v>951</v>
      </c>
      <c r="AC38" s="37" t="s">
        <v>500</v>
      </c>
      <c r="AD38" s="35" t="s">
        <v>604</v>
      </c>
      <c r="AE38" s="32" t="s">
        <v>420</v>
      </c>
      <c r="AF38" s="44" t="s">
        <v>419</v>
      </c>
    </row>
    <row r="39" spans="1:32" ht="15.75" x14ac:dyDescent="0.25">
      <c r="A39" s="43"/>
      <c r="B39" s="55">
        <v>38</v>
      </c>
      <c r="C39" s="20">
        <v>123552</v>
      </c>
      <c r="D39" s="20" t="s">
        <v>186</v>
      </c>
      <c r="E39" s="20" t="s">
        <v>187</v>
      </c>
      <c r="F39" s="20" t="s">
        <v>188</v>
      </c>
      <c r="G39" s="20" t="s">
        <v>715</v>
      </c>
      <c r="H39" s="20" t="s">
        <v>715</v>
      </c>
      <c r="I39" s="20" t="s">
        <v>821</v>
      </c>
      <c r="J39" s="20" t="s">
        <v>189</v>
      </c>
      <c r="K39" s="20" t="str">
        <f t="shared" si="0"/>
        <v>18/5/2008</v>
      </c>
      <c r="L39" s="19" t="s">
        <v>906</v>
      </c>
      <c r="M39" s="60" t="str">
        <f t="shared" si="1"/>
        <v>18 May 2008</v>
      </c>
      <c r="N39" s="63" t="s">
        <v>989</v>
      </c>
      <c r="O39" s="55" t="s">
        <v>26</v>
      </c>
      <c r="P39" s="19" t="s">
        <v>123</v>
      </c>
      <c r="Q39" s="21" t="s">
        <v>28</v>
      </c>
      <c r="R39" s="20" t="s">
        <v>155</v>
      </c>
      <c r="S39" s="20" t="s">
        <v>156</v>
      </c>
      <c r="T39" s="20" t="s">
        <v>31</v>
      </c>
      <c r="U39" s="20" t="s">
        <v>32</v>
      </c>
      <c r="V39" s="20">
        <v>57</v>
      </c>
      <c r="W39" s="20">
        <v>7.42</v>
      </c>
      <c r="X39" s="38" t="s">
        <v>948</v>
      </c>
      <c r="Y39" s="20">
        <v>2.81</v>
      </c>
      <c r="Z39" s="20">
        <v>0</v>
      </c>
      <c r="AA39" s="32" t="s">
        <v>33</v>
      </c>
      <c r="AB39" s="32" t="s">
        <v>951</v>
      </c>
      <c r="AC39" s="37" t="s">
        <v>501</v>
      </c>
      <c r="AD39" s="35" t="s">
        <v>605</v>
      </c>
      <c r="AE39" s="32" t="s">
        <v>420</v>
      </c>
      <c r="AF39" s="44" t="s">
        <v>419</v>
      </c>
    </row>
    <row r="40" spans="1:32" ht="15.75" x14ac:dyDescent="0.25">
      <c r="A40" s="43"/>
      <c r="B40" s="55">
        <v>39</v>
      </c>
      <c r="C40" s="20">
        <v>123555</v>
      </c>
      <c r="D40" s="20" t="s">
        <v>190</v>
      </c>
      <c r="E40" s="20" t="s">
        <v>191</v>
      </c>
      <c r="F40" s="20" t="s">
        <v>192</v>
      </c>
      <c r="G40" s="20" t="s">
        <v>716</v>
      </c>
      <c r="H40" s="20" t="s">
        <v>716</v>
      </c>
      <c r="I40" s="20" t="s">
        <v>822</v>
      </c>
      <c r="J40" s="20" t="s">
        <v>193</v>
      </c>
      <c r="K40" s="20" t="str">
        <f t="shared" si="0"/>
        <v>15/01/2008</v>
      </c>
      <c r="L40" s="19" t="s">
        <v>193</v>
      </c>
      <c r="M40" s="60" t="str">
        <f t="shared" si="1"/>
        <v>15 January 2008</v>
      </c>
      <c r="N40" s="63" t="s">
        <v>990</v>
      </c>
      <c r="O40" s="55" t="s">
        <v>26</v>
      </c>
      <c r="P40" s="19" t="s">
        <v>123</v>
      </c>
      <c r="Q40" s="21" t="s">
        <v>28</v>
      </c>
      <c r="R40" s="20" t="s">
        <v>155</v>
      </c>
      <c r="S40" s="20" t="s">
        <v>156</v>
      </c>
      <c r="T40" s="20" t="s">
        <v>31</v>
      </c>
      <c r="U40" s="20" t="s">
        <v>32</v>
      </c>
      <c r="V40" s="20">
        <v>57</v>
      </c>
      <c r="W40" s="20">
        <v>7.58</v>
      </c>
      <c r="X40" s="38" t="s">
        <v>948</v>
      </c>
      <c r="Y40" s="20">
        <v>2.91</v>
      </c>
      <c r="Z40" s="20">
        <v>0</v>
      </c>
      <c r="AA40" s="32" t="s">
        <v>33</v>
      </c>
      <c r="AB40" s="32" t="s">
        <v>951</v>
      </c>
      <c r="AC40" s="37" t="s">
        <v>502</v>
      </c>
      <c r="AD40" s="35" t="s">
        <v>606</v>
      </c>
      <c r="AE40" s="32" t="s">
        <v>420</v>
      </c>
      <c r="AF40" s="44" t="s">
        <v>419</v>
      </c>
    </row>
    <row r="41" spans="1:32" ht="15.75" x14ac:dyDescent="0.25">
      <c r="A41" s="43"/>
      <c r="B41" s="55">
        <v>40</v>
      </c>
      <c r="C41" s="20">
        <v>123569</v>
      </c>
      <c r="D41" s="20" t="s">
        <v>194</v>
      </c>
      <c r="E41" s="20" t="s">
        <v>195</v>
      </c>
      <c r="F41" s="20" t="s">
        <v>196</v>
      </c>
      <c r="G41" s="20" t="s">
        <v>717</v>
      </c>
      <c r="H41" s="20" t="s">
        <v>717</v>
      </c>
      <c r="I41" s="20" t="s">
        <v>823</v>
      </c>
      <c r="J41" s="20" t="s">
        <v>197</v>
      </c>
      <c r="K41" s="20" t="str">
        <f t="shared" si="0"/>
        <v>26/12/2008</v>
      </c>
      <c r="L41" s="19" t="s">
        <v>197</v>
      </c>
      <c r="M41" s="60" t="str">
        <f t="shared" si="1"/>
        <v>26 December 2008</v>
      </c>
      <c r="N41" s="63" t="s">
        <v>991</v>
      </c>
      <c r="O41" s="55" t="s">
        <v>26</v>
      </c>
      <c r="P41" s="19" t="s">
        <v>123</v>
      </c>
      <c r="Q41" s="21" t="s">
        <v>28</v>
      </c>
      <c r="R41" s="20" t="s">
        <v>155</v>
      </c>
      <c r="S41" s="20" t="s">
        <v>156</v>
      </c>
      <c r="T41" s="20" t="s">
        <v>31</v>
      </c>
      <c r="U41" s="20" t="s">
        <v>32</v>
      </c>
      <c r="V41" s="20">
        <v>57</v>
      </c>
      <c r="W41" s="20">
        <v>7.37</v>
      </c>
      <c r="X41" s="38" t="s">
        <v>948</v>
      </c>
      <c r="Y41" s="20">
        <v>2.72</v>
      </c>
      <c r="Z41" s="20">
        <v>0</v>
      </c>
      <c r="AA41" s="32" t="s">
        <v>33</v>
      </c>
      <c r="AB41" s="32" t="s">
        <v>951</v>
      </c>
      <c r="AC41" s="37" t="s">
        <v>503</v>
      </c>
      <c r="AD41" s="35" t="s">
        <v>607</v>
      </c>
      <c r="AE41" s="32" t="s">
        <v>420</v>
      </c>
      <c r="AF41" s="44" t="s">
        <v>419</v>
      </c>
    </row>
    <row r="42" spans="1:32" ht="15.75" x14ac:dyDescent="0.25">
      <c r="A42" s="43"/>
      <c r="B42" s="55">
        <v>41</v>
      </c>
      <c r="C42" s="20">
        <v>123566</v>
      </c>
      <c r="D42" s="20" t="s">
        <v>198</v>
      </c>
      <c r="E42" s="20" t="s">
        <v>135</v>
      </c>
      <c r="F42" s="20" t="s">
        <v>199</v>
      </c>
      <c r="G42" s="20" t="s">
        <v>718</v>
      </c>
      <c r="H42" s="20" t="s">
        <v>718</v>
      </c>
      <c r="I42" s="20" t="s">
        <v>824</v>
      </c>
      <c r="J42" s="20" t="s">
        <v>200</v>
      </c>
      <c r="K42" s="20" t="str">
        <f t="shared" si="0"/>
        <v>23/11/2008</v>
      </c>
      <c r="L42" s="19" t="s">
        <v>200</v>
      </c>
      <c r="M42" s="60" t="str">
        <f t="shared" si="1"/>
        <v>23 November 2008</v>
      </c>
      <c r="N42" s="63" t="s">
        <v>992</v>
      </c>
      <c r="O42" s="55" t="s">
        <v>26</v>
      </c>
      <c r="P42" s="19" t="s">
        <v>123</v>
      </c>
      <c r="Q42" s="21" t="s">
        <v>28</v>
      </c>
      <c r="R42" s="20" t="s">
        <v>155</v>
      </c>
      <c r="S42" s="20" t="s">
        <v>156</v>
      </c>
      <c r="T42" s="20" t="s">
        <v>31</v>
      </c>
      <c r="U42" s="20" t="s">
        <v>32</v>
      </c>
      <c r="V42" s="20">
        <v>57</v>
      </c>
      <c r="W42" s="20">
        <v>7.87</v>
      </c>
      <c r="X42" s="38" t="s">
        <v>948</v>
      </c>
      <c r="Y42" s="20">
        <v>3.18</v>
      </c>
      <c r="Z42" s="20">
        <v>0</v>
      </c>
      <c r="AA42" s="32" t="s">
        <v>53</v>
      </c>
      <c r="AB42" s="32" t="s">
        <v>953</v>
      </c>
      <c r="AC42" s="37" t="s">
        <v>504</v>
      </c>
      <c r="AD42" s="35" t="s">
        <v>608</v>
      </c>
      <c r="AE42" s="32" t="s">
        <v>420</v>
      </c>
      <c r="AF42" s="44" t="s">
        <v>419</v>
      </c>
    </row>
    <row r="43" spans="1:32" ht="15.75" x14ac:dyDescent="0.25">
      <c r="A43" s="43"/>
      <c r="B43" s="55">
        <v>42</v>
      </c>
      <c r="C43" s="20">
        <v>123577</v>
      </c>
      <c r="D43" s="20" t="s">
        <v>201</v>
      </c>
      <c r="E43" s="20" t="s">
        <v>165</v>
      </c>
      <c r="F43" s="20" t="s">
        <v>202</v>
      </c>
      <c r="G43" s="20" t="s">
        <v>719</v>
      </c>
      <c r="H43" s="20" t="s">
        <v>719</v>
      </c>
      <c r="I43" s="20" t="s">
        <v>825</v>
      </c>
      <c r="J43" s="20" t="s">
        <v>203</v>
      </c>
      <c r="K43" s="20" t="str">
        <f t="shared" si="0"/>
        <v>08/7/2008</v>
      </c>
      <c r="L43" s="19" t="s">
        <v>907</v>
      </c>
      <c r="M43" s="60" t="str">
        <f t="shared" si="1"/>
        <v>08 July 2008</v>
      </c>
      <c r="N43" s="63" t="s">
        <v>993</v>
      </c>
      <c r="O43" s="55" t="s">
        <v>26</v>
      </c>
      <c r="P43" s="19" t="s">
        <v>27</v>
      </c>
      <c r="Q43" s="21" t="s">
        <v>73</v>
      </c>
      <c r="R43" s="20" t="s">
        <v>155</v>
      </c>
      <c r="S43" s="20" t="s">
        <v>156</v>
      </c>
      <c r="T43" s="20" t="s">
        <v>31</v>
      </c>
      <c r="U43" s="20" t="s">
        <v>32</v>
      </c>
      <c r="V43" s="20">
        <v>57</v>
      </c>
      <c r="W43" s="20">
        <v>6.6</v>
      </c>
      <c r="X43" s="38" t="s">
        <v>948</v>
      </c>
      <c r="Y43" s="20">
        <v>2.2599999999999998</v>
      </c>
      <c r="Z43" s="20">
        <v>0</v>
      </c>
      <c r="AA43" s="32" t="s">
        <v>42</v>
      </c>
      <c r="AB43" s="32" t="s">
        <v>952</v>
      </c>
      <c r="AC43" s="37" t="s">
        <v>505</v>
      </c>
      <c r="AD43" s="35" t="s">
        <v>609</v>
      </c>
      <c r="AE43" s="32" t="s">
        <v>420</v>
      </c>
      <c r="AF43" s="44" t="s">
        <v>419</v>
      </c>
    </row>
    <row r="44" spans="1:32" ht="15.75" x14ac:dyDescent="0.25">
      <c r="A44" s="43"/>
      <c r="B44" s="55">
        <v>43</v>
      </c>
      <c r="C44" s="20">
        <v>123563</v>
      </c>
      <c r="D44" s="20" t="s">
        <v>204</v>
      </c>
      <c r="E44" s="20" t="s">
        <v>205</v>
      </c>
      <c r="F44" s="20" t="s">
        <v>206</v>
      </c>
      <c r="G44" s="20" t="s">
        <v>720</v>
      </c>
      <c r="H44" s="20" t="s">
        <v>720</v>
      </c>
      <c r="I44" s="20" t="s">
        <v>826</v>
      </c>
      <c r="J44" s="20" t="s">
        <v>207</v>
      </c>
      <c r="K44" s="20" t="str">
        <f t="shared" si="0"/>
        <v>03/02/2008</v>
      </c>
      <c r="L44" s="19" t="s">
        <v>207</v>
      </c>
      <c r="M44" s="60" t="str">
        <f t="shared" si="1"/>
        <v>03 February 2008</v>
      </c>
      <c r="N44" s="63" t="s">
        <v>994</v>
      </c>
      <c r="O44" s="55" t="s">
        <v>26</v>
      </c>
      <c r="P44" s="19" t="s">
        <v>27</v>
      </c>
      <c r="Q44" s="21" t="s">
        <v>28</v>
      </c>
      <c r="R44" s="20" t="s">
        <v>155</v>
      </c>
      <c r="S44" s="20" t="s">
        <v>156</v>
      </c>
      <c r="T44" s="20" t="s">
        <v>31</v>
      </c>
      <c r="U44" s="20" t="s">
        <v>32</v>
      </c>
      <c r="V44" s="20">
        <v>57</v>
      </c>
      <c r="W44" s="20">
        <v>6.91</v>
      </c>
      <c r="X44" s="38" t="s">
        <v>948</v>
      </c>
      <c r="Y44" s="20">
        <v>2.56</v>
      </c>
      <c r="Z44" s="20">
        <v>0</v>
      </c>
      <c r="AA44" s="32" t="s">
        <v>33</v>
      </c>
      <c r="AB44" s="32" t="s">
        <v>951</v>
      </c>
      <c r="AC44" s="37" t="s">
        <v>506</v>
      </c>
      <c r="AD44" s="35" t="s">
        <v>610</v>
      </c>
      <c r="AE44" s="32" t="s">
        <v>420</v>
      </c>
      <c r="AF44" s="44" t="s">
        <v>419</v>
      </c>
    </row>
    <row r="45" spans="1:32" ht="15.75" x14ac:dyDescent="0.25">
      <c r="A45" s="43"/>
      <c r="B45" s="55">
        <v>44</v>
      </c>
      <c r="C45" s="20">
        <v>123568</v>
      </c>
      <c r="D45" s="20" t="s">
        <v>208</v>
      </c>
      <c r="E45" s="20" t="s">
        <v>39</v>
      </c>
      <c r="F45" s="20" t="s">
        <v>209</v>
      </c>
      <c r="G45" s="20" t="s">
        <v>721</v>
      </c>
      <c r="H45" s="20" t="s">
        <v>721</v>
      </c>
      <c r="I45" s="20" t="s">
        <v>827</v>
      </c>
      <c r="J45" s="20" t="s">
        <v>210</v>
      </c>
      <c r="K45" s="20" t="str">
        <f t="shared" si="0"/>
        <v>03/5/2008</v>
      </c>
      <c r="L45" s="19" t="s">
        <v>908</v>
      </c>
      <c r="M45" s="60" t="str">
        <f t="shared" si="1"/>
        <v>03 May 2008</v>
      </c>
      <c r="N45" s="63" t="s">
        <v>995</v>
      </c>
      <c r="O45" s="55" t="s">
        <v>26</v>
      </c>
      <c r="P45" s="19" t="s">
        <v>27</v>
      </c>
      <c r="Q45" s="21" t="s">
        <v>28</v>
      </c>
      <c r="R45" s="20" t="s">
        <v>155</v>
      </c>
      <c r="S45" s="20" t="s">
        <v>156</v>
      </c>
      <c r="T45" s="20" t="s">
        <v>31</v>
      </c>
      <c r="U45" s="20" t="s">
        <v>32</v>
      </c>
      <c r="V45" s="20">
        <v>57</v>
      </c>
      <c r="W45" s="20">
        <v>7.03</v>
      </c>
      <c r="X45" s="38" t="s">
        <v>948</v>
      </c>
      <c r="Y45" s="20">
        <v>2.56</v>
      </c>
      <c r="Z45" s="20">
        <v>0</v>
      </c>
      <c r="AA45" s="32" t="s">
        <v>33</v>
      </c>
      <c r="AB45" s="32" t="s">
        <v>951</v>
      </c>
      <c r="AC45" s="37" t="s">
        <v>507</v>
      </c>
      <c r="AD45" s="35" t="s">
        <v>611</v>
      </c>
      <c r="AE45" s="32" t="s">
        <v>420</v>
      </c>
      <c r="AF45" s="44" t="s">
        <v>419</v>
      </c>
    </row>
    <row r="46" spans="1:32" ht="15.75" x14ac:dyDescent="0.25">
      <c r="A46" s="43"/>
      <c r="B46" s="55">
        <v>45</v>
      </c>
      <c r="C46" s="20">
        <v>123575</v>
      </c>
      <c r="D46" s="20" t="s">
        <v>211</v>
      </c>
      <c r="E46" s="20" t="s">
        <v>212</v>
      </c>
      <c r="F46" s="20" t="s">
        <v>213</v>
      </c>
      <c r="G46" s="20" t="s">
        <v>722</v>
      </c>
      <c r="H46" s="20" t="s">
        <v>722</v>
      </c>
      <c r="I46" s="20" t="s">
        <v>828</v>
      </c>
      <c r="J46" s="20" t="s">
        <v>214</v>
      </c>
      <c r="K46" s="20" t="str">
        <f t="shared" si="0"/>
        <v>28/6/2008</v>
      </c>
      <c r="L46" s="19" t="s">
        <v>909</v>
      </c>
      <c r="M46" s="60" t="str">
        <f t="shared" si="1"/>
        <v>28 June 2008</v>
      </c>
      <c r="N46" s="63" t="s">
        <v>996</v>
      </c>
      <c r="O46" s="55" t="s">
        <v>26</v>
      </c>
      <c r="P46" s="19" t="s">
        <v>27</v>
      </c>
      <c r="Q46" s="21" t="s">
        <v>48</v>
      </c>
      <c r="R46" s="20" t="s">
        <v>155</v>
      </c>
      <c r="S46" s="20" t="s">
        <v>156</v>
      </c>
      <c r="T46" s="20" t="s">
        <v>31</v>
      </c>
      <c r="U46" s="20" t="s">
        <v>32</v>
      </c>
      <c r="V46" s="20">
        <v>57</v>
      </c>
      <c r="W46" s="20">
        <v>6.94</v>
      </c>
      <c r="X46" s="38" t="s">
        <v>948</v>
      </c>
      <c r="Y46" s="20">
        <v>2.58</v>
      </c>
      <c r="Z46" s="20">
        <v>0</v>
      </c>
      <c r="AA46" s="32" t="s">
        <v>33</v>
      </c>
      <c r="AB46" s="32" t="s">
        <v>951</v>
      </c>
      <c r="AC46" s="37" t="s">
        <v>508</v>
      </c>
      <c r="AD46" s="35" t="s">
        <v>612</v>
      </c>
      <c r="AE46" s="32" t="s">
        <v>420</v>
      </c>
      <c r="AF46" s="44" t="s">
        <v>419</v>
      </c>
    </row>
    <row r="47" spans="1:32" ht="15.75" x14ac:dyDescent="0.25">
      <c r="A47" s="43"/>
      <c r="B47" s="55">
        <v>46</v>
      </c>
      <c r="C47" s="20">
        <v>123560</v>
      </c>
      <c r="D47" s="20" t="s">
        <v>215</v>
      </c>
      <c r="E47" s="20" t="s">
        <v>216</v>
      </c>
      <c r="F47" s="20" t="s">
        <v>217</v>
      </c>
      <c r="G47" s="20" t="s">
        <v>723</v>
      </c>
      <c r="H47" s="20" t="s">
        <v>723</v>
      </c>
      <c r="I47" s="20" t="s">
        <v>829</v>
      </c>
      <c r="J47" s="20" t="s">
        <v>218</v>
      </c>
      <c r="K47" s="20" t="str">
        <f t="shared" si="0"/>
        <v>21/3/2008</v>
      </c>
      <c r="L47" s="19" t="s">
        <v>910</v>
      </c>
      <c r="M47" s="60" t="str">
        <f t="shared" si="1"/>
        <v>21 March 2008</v>
      </c>
      <c r="N47" s="63" t="s">
        <v>997</v>
      </c>
      <c r="O47" s="55" t="s">
        <v>26</v>
      </c>
      <c r="P47" s="19" t="s">
        <v>27</v>
      </c>
      <c r="Q47" s="21" t="s">
        <v>28</v>
      </c>
      <c r="R47" s="20" t="s">
        <v>155</v>
      </c>
      <c r="S47" s="20" t="s">
        <v>156</v>
      </c>
      <c r="T47" s="20" t="s">
        <v>31</v>
      </c>
      <c r="U47" s="20" t="s">
        <v>32</v>
      </c>
      <c r="V47" s="20">
        <v>57</v>
      </c>
      <c r="W47" s="20">
        <v>7.07</v>
      </c>
      <c r="X47" s="38" t="s">
        <v>948</v>
      </c>
      <c r="Y47" s="20">
        <v>2.65</v>
      </c>
      <c r="Z47" s="20">
        <v>0</v>
      </c>
      <c r="AA47" s="32" t="s">
        <v>33</v>
      </c>
      <c r="AB47" s="32" t="s">
        <v>951</v>
      </c>
      <c r="AC47" s="37" t="s">
        <v>509</v>
      </c>
      <c r="AD47" s="35" t="s">
        <v>613</v>
      </c>
      <c r="AE47" s="32" t="s">
        <v>420</v>
      </c>
      <c r="AF47" s="44" t="s">
        <v>419</v>
      </c>
    </row>
    <row r="48" spans="1:32" ht="15.75" x14ac:dyDescent="0.25">
      <c r="A48" s="43"/>
      <c r="B48" s="55">
        <v>47</v>
      </c>
      <c r="C48" s="20">
        <v>123593</v>
      </c>
      <c r="D48" s="20" t="s">
        <v>219</v>
      </c>
      <c r="E48" s="20" t="s">
        <v>220</v>
      </c>
      <c r="F48" s="20" t="s">
        <v>120</v>
      </c>
      <c r="G48" s="20" t="s">
        <v>724</v>
      </c>
      <c r="H48" s="20" t="s">
        <v>724</v>
      </c>
      <c r="I48" s="20" t="s">
        <v>830</v>
      </c>
      <c r="J48" s="20" t="s">
        <v>221</v>
      </c>
      <c r="K48" s="20" t="str">
        <f t="shared" si="0"/>
        <v>19/5/2008</v>
      </c>
      <c r="L48" s="19" t="s">
        <v>911</v>
      </c>
      <c r="M48" s="60" t="str">
        <f t="shared" si="1"/>
        <v>19 May 2008</v>
      </c>
      <c r="N48" s="63" t="s">
        <v>998</v>
      </c>
      <c r="O48" s="55" t="s">
        <v>26</v>
      </c>
      <c r="P48" s="19" t="s">
        <v>27</v>
      </c>
      <c r="Q48" s="21" t="s">
        <v>28</v>
      </c>
      <c r="R48" s="20" t="s">
        <v>222</v>
      </c>
      <c r="S48" s="20" t="s">
        <v>223</v>
      </c>
      <c r="T48" s="20" t="s">
        <v>31</v>
      </c>
      <c r="U48" s="20" t="s">
        <v>32</v>
      </c>
      <c r="V48" s="20">
        <v>53</v>
      </c>
      <c r="W48" s="20">
        <v>7.55</v>
      </c>
      <c r="X48" s="38" t="s">
        <v>946</v>
      </c>
      <c r="Y48" s="20">
        <v>2.89</v>
      </c>
      <c r="Z48" s="20">
        <v>0</v>
      </c>
      <c r="AA48" s="32" t="s">
        <v>33</v>
      </c>
      <c r="AB48" s="32" t="s">
        <v>951</v>
      </c>
      <c r="AC48" s="37" t="s">
        <v>510</v>
      </c>
      <c r="AD48" s="35" t="s">
        <v>614</v>
      </c>
      <c r="AE48" s="32" t="s">
        <v>420</v>
      </c>
      <c r="AF48" s="44" t="s">
        <v>419</v>
      </c>
    </row>
    <row r="49" spans="1:32" ht="15.75" x14ac:dyDescent="0.25">
      <c r="A49" s="43"/>
      <c r="B49" s="55">
        <v>48</v>
      </c>
      <c r="C49" s="20">
        <v>123679</v>
      </c>
      <c r="D49" s="20" t="s">
        <v>224</v>
      </c>
      <c r="E49" s="20" t="s">
        <v>225</v>
      </c>
      <c r="F49" s="20" t="s">
        <v>51</v>
      </c>
      <c r="G49" s="20" t="s">
        <v>725</v>
      </c>
      <c r="H49" s="20" t="s">
        <v>725</v>
      </c>
      <c r="I49" s="20" t="s">
        <v>831</v>
      </c>
      <c r="J49" s="20" t="s">
        <v>226</v>
      </c>
      <c r="K49" s="20" t="str">
        <f t="shared" si="0"/>
        <v>23/6/2008</v>
      </c>
      <c r="L49" s="19" t="s">
        <v>912</v>
      </c>
      <c r="M49" s="60" t="str">
        <f t="shared" si="1"/>
        <v>23 June 2008</v>
      </c>
      <c r="N49" s="63" t="s">
        <v>999</v>
      </c>
      <c r="O49" s="55" t="s">
        <v>227</v>
      </c>
      <c r="P49" s="19" t="s">
        <v>27</v>
      </c>
      <c r="Q49" s="21" t="s">
        <v>48</v>
      </c>
      <c r="R49" s="20" t="s">
        <v>222</v>
      </c>
      <c r="S49" s="20" t="s">
        <v>223</v>
      </c>
      <c r="T49" s="20" t="s">
        <v>31</v>
      </c>
      <c r="U49" s="20" t="s">
        <v>32</v>
      </c>
      <c r="V49" s="20">
        <v>53</v>
      </c>
      <c r="W49" s="20">
        <v>7.26</v>
      </c>
      <c r="X49" s="38" t="s">
        <v>946</v>
      </c>
      <c r="Y49" s="20">
        <v>2.87</v>
      </c>
      <c r="Z49" s="20">
        <v>0</v>
      </c>
      <c r="AA49" s="32" t="s">
        <v>33</v>
      </c>
      <c r="AB49" s="32" t="s">
        <v>951</v>
      </c>
      <c r="AC49" s="37" t="s">
        <v>511</v>
      </c>
      <c r="AD49" s="35" t="s">
        <v>615</v>
      </c>
      <c r="AE49" s="32" t="s">
        <v>420</v>
      </c>
      <c r="AF49" s="44" t="s">
        <v>419</v>
      </c>
    </row>
    <row r="50" spans="1:32" ht="15.75" x14ac:dyDescent="0.25">
      <c r="A50" s="43"/>
      <c r="B50" s="55">
        <v>49</v>
      </c>
      <c r="C50" s="20">
        <v>123580</v>
      </c>
      <c r="D50" s="20" t="s">
        <v>228</v>
      </c>
      <c r="E50" s="20" t="s">
        <v>229</v>
      </c>
      <c r="F50" s="20" t="s">
        <v>230</v>
      </c>
      <c r="G50" s="20" t="s">
        <v>726</v>
      </c>
      <c r="H50" s="20" t="s">
        <v>726</v>
      </c>
      <c r="I50" s="20" t="s">
        <v>832</v>
      </c>
      <c r="J50" s="20" t="s">
        <v>231</v>
      </c>
      <c r="K50" s="20" t="str">
        <f t="shared" si="0"/>
        <v>19/12/2008</v>
      </c>
      <c r="L50" s="19" t="s">
        <v>231</v>
      </c>
      <c r="M50" s="60" t="str">
        <f t="shared" si="1"/>
        <v>19 December 2008</v>
      </c>
      <c r="N50" s="63" t="s">
        <v>1000</v>
      </c>
      <c r="O50" s="55" t="s">
        <v>26</v>
      </c>
      <c r="P50" s="19" t="s">
        <v>123</v>
      </c>
      <c r="Q50" s="21" t="s">
        <v>232</v>
      </c>
      <c r="R50" s="20" t="s">
        <v>222</v>
      </c>
      <c r="S50" s="20" t="s">
        <v>223</v>
      </c>
      <c r="T50" s="20" t="s">
        <v>31</v>
      </c>
      <c r="U50" s="20" t="s">
        <v>32</v>
      </c>
      <c r="V50" s="20">
        <v>53</v>
      </c>
      <c r="W50" s="20">
        <v>7.84</v>
      </c>
      <c r="X50" s="38" t="s">
        <v>946</v>
      </c>
      <c r="Y50" s="20">
        <v>3.08</v>
      </c>
      <c r="Z50" s="20">
        <v>0</v>
      </c>
      <c r="AA50" s="32" t="s">
        <v>53</v>
      </c>
      <c r="AB50" s="32" t="s">
        <v>953</v>
      </c>
      <c r="AC50" s="37" t="s">
        <v>512</v>
      </c>
      <c r="AD50" s="35" t="s">
        <v>616</v>
      </c>
      <c r="AE50" s="32" t="s">
        <v>420</v>
      </c>
      <c r="AF50" s="44" t="s">
        <v>419</v>
      </c>
    </row>
    <row r="51" spans="1:32" ht="15.75" x14ac:dyDescent="0.25">
      <c r="A51" s="43"/>
      <c r="B51" s="55">
        <v>50</v>
      </c>
      <c r="C51" s="20">
        <v>123583</v>
      </c>
      <c r="D51" s="20" t="s">
        <v>233</v>
      </c>
      <c r="E51" s="20" t="s">
        <v>135</v>
      </c>
      <c r="F51" s="20" t="s">
        <v>71</v>
      </c>
      <c r="G51" s="20" t="s">
        <v>727</v>
      </c>
      <c r="H51" s="20" t="s">
        <v>727</v>
      </c>
      <c r="I51" s="20" t="s">
        <v>833</v>
      </c>
      <c r="J51" s="20" t="s">
        <v>234</v>
      </c>
      <c r="K51" s="20" t="str">
        <f t="shared" si="0"/>
        <v>20/4/2008</v>
      </c>
      <c r="L51" s="19" t="s">
        <v>913</v>
      </c>
      <c r="M51" s="60" t="str">
        <f t="shared" si="1"/>
        <v>20 April 2008</v>
      </c>
      <c r="N51" s="63" t="s">
        <v>1001</v>
      </c>
      <c r="O51" s="55" t="s">
        <v>26</v>
      </c>
      <c r="P51" s="19" t="s">
        <v>123</v>
      </c>
      <c r="Q51" s="21" t="s">
        <v>28</v>
      </c>
      <c r="R51" s="20" t="s">
        <v>222</v>
      </c>
      <c r="S51" s="20" t="s">
        <v>223</v>
      </c>
      <c r="T51" s="20" t="s">
        <v>31</v>
      </c>
      <c r="U51" s="20" t="s">
        <v>32</v>
      </c>
      <c r="V51" s="20">
        <v>53</v>
      </c>
      <c r="W51" s="20">
        <v>8.41</v>
      </c>
      <c r="X51" s="38" t="s">
        <v>946</v>
      </c>
      <c r="Y51" s="20">
        <v>3.49</v>
      </c>
      <c r="Z51" s="20">
        <v>0</v>
      </c>
      <c r="AA51" s="32" t="s">
        <v>53</v>
      </c>
      <c r="AB51" s="32" t="s">
        <v>953</v>
      </c>
      <c r="AC51" s="37" t="s">
        <v>513</v>
      </c>
      <c r="AD51" s="35" t="s">
        <v>617</v>
      </c>
      <c r="AE51" s="32" t="s">
        <v>420</v>
      </c>
      <c r="AF51" s="44" t="s">
        <v>419</v>
      </c>
    </row>
    <row r="52" spans="1:32" ht="15.75" x14ac:dyDescent="0.25">
      <c r="A52" s="43"/>
      <c r="B52" s="55">
        <v>51</v>
      </c>
      <c r="C52" s="20">
        <v>123584</v>
      </c>
      <c r="D52" s="20" t="s">
        <v>235</v>
      </c>
      <c r="E52" s="20" t="s">
        <v>236</v>
      </c>
      <c r="F52" s="20" t="s">
        <v>237</v>
      </c>
      <c r="G52" s="20" t="s">
        <v>728</v>
      </c>
      <c r="H52" s="20" t="s">
        <v>728</v>
      </c>
      <c r="I52" s="20" t="s">
        <v>834</v>
      </c>
      <c r="J52" s="20" t="s">
        <v>238</v>
      </c>
      <c r="K52" s="20" t="str">
        <f t="shared" si="0"/>
        <v>11/4/2008</v>
      </c>
      <c r="L52" s="19" t="s">
        <v>914</v>
      </c>
      <c r="M52" s="60" t="str">
        <f t="shared" si="1"/>
        <v>11 April 2008</v>
      </c>
      <c r="N52" s="63" t="s">
        <v>1002</v>
      </c>
      <c r="O52" s="55" t="s">
        <v>26</v>
      </c>
      <c r="P52" s="19" t="s">
        <v>123</v>
      </c>
      <c r="Q52" s="21" t="s">
        <v>28</v>
      </c>
      <c r="R52" s="20" t="s">
        <v>222</v>
      </c>
      <c r="S52" s="20" t="s">
        <v>223</v>
      </c>
      <c r="T52" s="20" t="s">
        <v>31</v>
      </c>
      <c r="U52" s="20" t="s">
        <v>32</v>
      </c>
      <c r="V52" s="20">
        <v>53</v>
      </c>
      <c r="W52" s="20">
        <v>7.79</v>
      </c>
      <c r="X52" s="38" t="s">
        <v>946</v>
      </c>
      <c r="Y52" s="20">
        <v>3.04</v>
      </c>
      <c r="Z52" s="20">
        <v>0</v>
      </c>
      <c r="AA52" s="32" t="s">
        <v>53</v>
      </c>
      <c r="AB52" s="32" t="s">
        <v>953</v>
      </c>
      <c r="AC52" s="37" t="s">
        <v>514</v>
      </c>
      <c r="AD52" s="35" t="s">
        <v>618</v>
      </c>
      <c r="AE52" s="32" t="s">
        <v>420</v>
      </c>
      <c r="AF52" s="44" t="s">
        <v>419</v>
      </c>
    </row>
    <row r="53" spans="1:32" ht="15.75" x14ac:dyDescent="0.25">
      <c r="A53" s="43"/>
      <c r="B53" s="55">
        <v>52</v>
      </c>
      <c r="C53" s="20">
        <v>123594</v>
      </c>
      <c r="D53" s="20" t="s">
        <v>239</v>
      </c>
      <c r="E53" s="20" t="s">
        <v>240</v>
      </c>
      <c r="F53" s="20" t="s">
        <v>174</v>
      </c>
      <c r="G53" s="20" t="s">
        <v>729</v>
      </c>
      <c r="H53" s="20" t="s">
        <v>729</v>
      </c>
      <c r="I53" s="20" t="s">
        <v>835</v>
      </c>
      <c r="J53" s="20" t="s">
        <v>241</v>
      </c>
      <c r="K53" s="20" t="str">
        <f t="shared" si="0"/>
        <v>21/8/2008</v>
      </c>
      <c r="L53" s="19" t="s">
        <v>915</v>
      </c>
      <c r="M53" s="60" t="str">
        <f t="shared" si="1"/>
        <v>21 August 2008</v>
      </c>
      <c r="N53" s="63" t="s">
        <v>1003</v>
      </c>
      <c r="O53" s="55" t="s">
        <v>26</v>
      </c>
      <c r="P53" s="19" t="s">
        <v>123</v>
      </c>
      <c r="Q53" s="21" t="s">
        <v>28</v>
      </c>
      <c r="R53" s="20" t="s">
        <v>222</v>
      </c>
      <c r="S53" s="20" t="s">
        <v>223</v>
      </c>
      <c r="T53" s="20" t="s">
        <v>31</v>
      </c>
      <c r="U53" s="20" t="s">
        <v>32</v>
      </c>
      <c r="V53" s="20">
        <v>53</v>
      </c>
      <c r="W53" s="20">
        <v>7.22</v>
      </c>
      <c r="X53" s="38" t="s">
        <v>946</v>
      </c>
      <c r="Y53" s="20">
        <v>2.77</v>
      </c>
      <c r="Z53" s="20">
        <v>0</v>
      </c>
      <c r="AA53" s="32" t="s">
        <v>33</v>
      </c>
      <c r="AB53" s="32" t="s">
        <v>951</v>
      </c>
      <c r="AC53" s="37" t="s">
        <v>515</v>
      </c>
      <c r="AD53" s="35" t="s">
        <v>619</v>
      </c>
      <c r="AE53" s="32" t="s">
        <v>420</v>
      </c>
      <c r="AF53" s="44" t="s">
        <v>419</v>
      </c>
    </row>
    <row r="54" spans="1:32" ht="15.75" x14ac:dyDescent="0.25">
      <c r="A54" s="43"/>
      <c r="B54" s="55">
        <v>53</v>
      </c>
      <c r="C54" s="20">
        <v>123591</v>
      </c>
      <c r="D54" s="20" t="s">
        <v>242</v>
      </c>
      <c r="E54" s="20" t="s">
        <v>95</v>
      </c>
      <c r="F54" s="20" t="s">
        <v>243</v>
      </c>
      <c r="G54" s="20" t="s">
        <v>730</v>
      </c>
      <c r="H54" s="20" t="s">
        <v>730</v>
      </c>
      <c r="I54" s="20" t="s">
        <v>836</v>
      </c>
      <c r="J54" s="20" t="s">
        <v>244</v>
      </c>
      <c r="K54" s="20" t="str">
        <f t="shared" si="0"/>
        <v>10/6/2008</v>
      </c>
      <c r="L54" s="19" t="s">
        <v>916</v>
      </c>
      <c r="M54" s="60" t="str">
        <f t="shared" si="1"/>
        <v>10 June 2008</v>
      </c>
      <c r="N54" s="63" t="s">
        <v>1004</v>
      </c>
      <c r="O54" s="55" t="s">
        <v>26</v>
      </c>
      <c r="P54" s="19" t="s">
        <v>27</v>
      </c>
      <c r="Q54" s="21" t="s">
        <v>28</v>
      </c>
      <c r="R54" s="20" t="s">
        <v>222</v>
      </c>
      <c r="S54" s="20" t="s">
        <v>223</v>
      </c>
      <c r="T54" s="20" t="s">
        <v>31</v>
      </c>
      <c r="U54" s="20" t="s">
        <v>32</v>
      </c>
      <c r="V54" s="20">
        <v>53</v>
      </c>
      <c r="W54" s="20">
        <v>7.69</v>
      </c>
      <c r="X54" s="38" t="s">
        <v>946</v>
      </c>
      <c r="Y54" s="20">
        <v>3.06</v>
      </c>
      <c r="Z54" s="20">
        <v>0</v>
      </c>
      <c r="AA54" s="32" t="s">
        <v>53</v>
      </c>
      <c r="AB54" s="32" t="s">
        <v>953</v>
      </c>
      <c r="AC54" s="37" t="s">
        <v>516</v>
      </c>
      <c r="AD54" s="35" t="s">
        <v>620</v>
      </c>
      <c r="AE54" s="32" t="s">
        <v>420</v>
      </c>
      <c r="AF54" s="44" t="s">
        <v>419</v>
      </c>
    </row>
    <row r="55" spans="1:32" ht="15.75" x14ac:dyDescent="0.25">
      <c r="A55" s="43"/>
      <c r="B55" s="55">
        <v>54</v>
      </c>
      <c r="C55" s="20">
        <v>123578</v>
      </c>
      <c r="D55" s="20" t="s">
        <v>245</v>
      </c>
      <c r="E55" s="20" t="s">
        <v>246</v>
      </c>
      <c r="F55" s="20" t="s">
        <v>247</v>
      </c>
      <c r="G55" s="20" t="s">
        <v>731</v>
      </c>
      <c r="H55" s="20" t="s">
        <v>731</v>
      </c>
      <c r="I55" s="20" t="s">
        <v>837</v>
      </c>
      <c r="J55" s="20" t="s">
        <v>248</v>
      </c>
      <c r="K55" s="20" t="str">
        <f t="shared" si="0"/>
        <v>01/12/2008</v>
      </c>
      <c r="L55" s="19" t="s">
        <v>248</v>
      </c>
      <c r="M55" s="60" t="str">
        <f t="shared" si="1"/>
        <v>01 December 2008</v>
      </c>
      <c r="N55" s="63" t="s">
        <v>1005</v>
      </c>
      <c r="O55" s="55" t="s">
        <v>26</v>
      </c>
      <c r="P55" s="19" t="s">
        <v>123</v>
      </c>
      <c r="Q55" s="21" t="s">
        <v>28</v>
      </c>
      <c r="R55" s="20" t="s">
        <v>222</v>
      </c>
      <c r="S55" s="20" t="s">
        <v>223</v>
      </c>
      <c r="T55" s="20" t="s">
        <v>31</v>
      </c>
      <c r="U55" s="20" t="s">
        <v>32</v>
      </c>
      <c r="V55" s="20">
        <v>53</v>
      </c>
      <c r="W55" s="20">
        <v>8.17</v>
      </c>
      <c r="X55" s="38" t="s">
        <v>946</v>
      </c>
      <c r="Y55" s="20">
        <v>3.28</v>
      </c>
      <c r="Z55" s="20">
        <v>0</v>
      </c>
      <c r="AA55" s="32" t="s">
        <v>53</v>
      </c>
      <c r="AB55" s="32" t="s">
        <v>953</v>
      </c>
      <c r="AC55" s="37" t="s">
        <v>517</v>
      </c>
      <c r="AD55" s="35" t="s">
        <v>621</v>
      </c>
      <c r="AE55" s="32" t="s">
        <v>420</v>
      </c>
      <c r="AF55" s="44" t="s">
        <v>419</v>
      </c>
    </row>
    <row r="56" spans="1:32" ht="15.75" x14ac:dyDescent="0.25">
      <c r="A56" s="43"/>
      <c r="B56" s="55">
        <v>55</v>
      </c>
      <c r="C56" s="20">
        <v>123605</v>
      </c>
      <c r="D56" s="20" t="s">
        <v>249</v>
      </c>
      <c r="E56" s="20" t="s">
        <v>250</v>
      </c>
      <c r="F56" s="20" t="s">
        <v>86</v>
      </c>
      <c r="G56" s="20" t="s">
        <v>732</v>
      </c>
      <c r="H56" s="20" t="s">
        <v>732</v>
      </c>
      <c r="I56" s="20" t="s">
        <v>838</v>
      </c>
      <c r="J56" s="20" t="s">
        <v>251</v>
      </c>
      <c r="K56" s="20" t="str">
        <f t="shared" si="0"/>
        <v>04/3/2008</v>
      </c>
      <c r="L56" s="19" t="s">
        <v>917</v>
      </c>
      <c r="M56" s="60" t="str">
        <f t="shared" si="1"/>
        <v>04 March 2008</v>
      </c>
      <c r="N56" s="63" t="s">
        <v>1006</v>
      </c>
      <c r="O56" s="55" t="s">
        <v>26</v>
      </c>
      <c r="P56" s="19" t="s">
        <v>27</v>
      </c>
      <c r="Q56" s="21" t="s">
        <v>28</v>
      </c>
      <c r="R56" s="20" t="s">
        <v>222</v>
      </c>
      <c r="S56" s="20" t="s">
        <v>223</v>
      </c>
      <c r="T56" s="20" t="s">
        <v>31</v>
      </c>
      <c r="U56" s="20" t="s">
        <v>32</v>
      </c>
      <c r="V56" s="20">
        <v>53</v>
      </c>
      <c r="W56" s="20">
        <v>7.36</v>
      </c>
      <c r="X56" s="38" t="s">
        <v>946</v>
      </c>
      <c r="Y56" s="20">
        <v>2.83</v>
      </c>
      <c r="Z56" s="20">
        <v>0</v>
      </c>
      <c r="AA56" s="32" t="s">
        <v>33</v>
      </c>
      <c r="AB56" s="32" t="s">
        <v>951</v>
      </c>
      <c r="AC56" s="37" t="s">
        <v>518</v>
      </c>
      <c r="AD56" s="35" t="s">
        <v>622</v>
      </c>
      <c r="AE56" s="32" t="s">
        <v>420</v>
      </c>
      <c r="AF56" s="44" t="s">
        <v>419</v>
      </c>
    </row>
    <row r="57" spans="1:32" ht="15.75" x14ac:dyDescent="0.25">
      <c r="A57" s="43"/>
      <c r="B57" s="55">
        <v>56</v>
      </c>
      <c r="C57" s="20">
        <v>123595</v>
      </c>
      <c r="D57" s="20" t="s">
        <v>252</v>
      </c>
      <c r="E57" s="20" t="s">
        <v>253</v>
      </c>
      <c r="F57" s="20" t="s">
        <v>86</v>
      </c>
      <c r="G57" s="20" t="s">
        <v>733</v>
      </c>
      <c r="H57" s="20" t="s">
        <v>733</v>
      </c>
      <c r="I57" s="20" t="s">
        <v>839</v>
      </c>
      <c r="J57" s="20" t="s">
        <v>254</v>
      </c>
      <c r="K57" s="20" t="str">
        <f t="shared" si="0"/>
        <v>25/01/2008</v>
      </c>
      <c r="L57" s="19" t="s">
        <v>254</v>
      </c>
      <c r="M57" s="60" t="str">
        <f t="shared" si="1"/>
        <v>25 January 2008</v>
      </c>
      <c r="N57" s="63" t="s">
        <v>1007</v>
      </c>
      <c r="O57" s="55" t="s">
        <v>26</v>
      </c>
      <c r="P57" s="19" t="s">
        <v>27</v>
      </c>
      <c r="Q57" s="21" t="s">
        <v>28</v>
      </c>
      <c r="R57" s="20" t="s">
        <v>222</v>
      </c>
      <c r="S57" s="20" t="s">
        <v>223</v>
      </c>
      <c r="T57" s="20" t="s">
        <v>31</v>
      </c>
      <c r="U57" s="20" t="s">
        <v>32</v>
      </c>
      <c r="V57" s="20">
        <v>53</v>
      </c>
      <c r="W57" s="20">
        <v>7.96</v>
      </c>
      <c r="X57" s="38" t="s">
        <v>946</v>
      </c>
      <c r="Y57" s="20">
        <v>3.23</v>
      </c>
      <c r="Z57" s="20">
        <v>0</v>
      </c>
      <c r="AA57" s="32" t="s">
        <v>53</v>
      </c>
      <c r="AB57" s="32" t="s">
        <v>953</v>
      </c>
      <c r="AC57" s="37" t="s">
        <v>519</v>
      </c>
      <c r="AD57" s="35" t="s">
        <v>623</v>
      </c>
      <c r="AE57" s="32" t="s">
        <v>420</v>
      </c>
      <c r="AF57" s="44" t="s">
        <v>419</v>
      </c>
    </row>
    <row r="58" spans="1:32" ht="15.75" x14ac:dyDescent="0.25">
      <c r="A58" s="43"/>
      <c r="B58" s="55">
        <v>57</v>
      </c>
      <c r="C58" s="20">
        <v>123600</v>
      </c>
      <c r="D58" s="20" t="s">
        <v>255</v>
      </c>
      <c r="E58" s="20" t="s">
        <v>256</v>
      </c>
      <c r="F58" s="20" t="s">
        <v>177</v>
      </c>
      <c r="G58" s="20" t="s">
        <v>734</v>
      </c>
      <c r="H58" s="20" t="s">
        <v>734</v>
      </c>
      <c r="I58" s="20" t="s">
        <v>840</v>
      </c>
      <c r="J58" s="20" t="s">
        <v>257</v>
      </c>
      <c r="K58" s="20" t="str">
        <f t="shared" si="0"/>
        <v>24/3/2008</v>
      </c>
      <c r="L58" s="19" t="s">
        <v>918</v>
      </c>
      <c r="M58" s="60" t="str">
        <f t="shared" si="1"/>
        <v>24 March 2008</v>
      </c>
      <c r="N58" s="63" t="s">
        <v>1008</v>
      </c>
      <c r="O58" s="55" t="s">
        <v>26</v>
      </c>
      <c r="P58" s="19" t="s">
        <v>27</v>
      </c>
      <c r="Q58" s="21" t="s">
        <v>48</v>
      </c>
      <c r="R58" s="20" t="s">
        <v>222</v>
      </c>
      <c r="S58" s="20" t="s">
        <v>223</v>
      </c>
      <c r="T58" s="20" t="s">
        <v>31</v>
      </c>
      <c r="U58" s="20" t="s">
        <v>32</v>
      </c>
      <c r="V58" s="20">
        <v>53</v>
      </c>
      <c r="W58" s="20">
        <v>7.59</v>
      </c>
      <c r="X58" s="38" t="s">
        <v>946</v>
      </c>
      <c r="Y58" s="20">
        <v>3</v>
      </c>
      <c r="Z58" s="20">
        <v>0</v>
      </c>
      <c r="AA58" s="32" t="s">
        <v>53</v>
      </c>
      <c r="AB58" s="32" t="s">
        <v>953</v>
      </c>
      <c r="AC58" s="37" t="s">
        <v>520</v>
      </c>
      <c r="AD58" s="35" t="s">
        <v>624</v>
      </c>
      <c r="AE58" s="32" t="s">
        <v>420</v>
      </c>
      <c r="AF58" s="44" t="s">
        <v>419</v>
      </c>
    </row>
    <row r="59" spans="1:32" ht="15.75" x14ac:dyDescent="0.25">
      <c r="A59" s="43"/>
      <c r="B59" s="55">
        <v>58</v>
      </c>
      <c r="C59" s="20">
        <v>123585</v>
      </c>
      <c r="D59" s="20" t="s">
        <v>258</v>
      </c>
      <c r="E59" s="20" t="s">
        <v>259</v>
      </c>
      <c r="F59" s="20" t="s">
        <v>260</v>
      </c>
      <c r="G59" s="20" t="s">
        <v>735</v>
      </c>
      <c r="H59" s="20" t="s">
        <v>735</v>
      </c>
      <c r="I59" s="20" t="s">
        <v>841</v>
      </c>
      <c r="J59" s="20" t="s">
        <v>261</v>
      </c>
      <c r="K59" s="20" t="str">
        <f t="shared" si="0"/>
        <v>14/12/2008</v>
      </c>
      <c r="L59" s="19" t="s">
        <v>261</v>
      </c>
      <c r="M59" s="60" t="str">
        <f t="shared" si="1"/>
        <v>14 December 2008</v>
      </c>
      <c r="N59" s="63" t="s">
        <v>1009</v>
      </c>
      <c r="O59" s="55" t="s">
        <v>26</v>
      </c>
      <c r="P59" s="19" t="s">
        <v>123</v>
      </c>
      <c r="Q59" s="21" t="s">
        <v>28</v>
      </c>
      <c r="R59" s="20" t="s">
        <v>222</v>
      </c>
      <c r="S59" s="20" t="s">
        <v>223</v>
      </c>
      <c r="T59" s="20" t="s">
        <v>31</v>
      </c>
      <c r="U59" s="20" t="s">
        <v>32</v>
      </c>
      <c r="V59" s="20">
        <v>53</v>
      </c>
      <c r="W59" s="20">
        <v>7.86</v>
      </c>
      <c r="X59" s="38" t="s">
        <v>946</v>
      </c>
      <c r="Y59" s="20">
        <v>3.19</v>
      </c>
      <c r="Z59" s="20">
        <v>0</v>
      </c>
      <c r="AA59" s="32" t="s">
        <v>53</v>
      </c>
      <c r="AB59" s="32" t="s">
        <v>953</v>
      </c>
      <c r="AC59" s="37" t="s">
        <v>521</v>
      </c>
      <c r="AD59" s="35" t="s">
        <v>625</v>
      </c>
      <c r="AE59" s="32" t="s">
        <v>420</v>
      </c>
      <c r="AF59" s="44" t="s">
        <v>419</v>
      </c>
    </row>
    <row r="60" spans="1:32" ht="15.75" x14ac:dyDescent="0.25">
      <c r="A60" s="43"/>
      <c r="B60" s="56">
        <v>59</v>
      </c>
      <c r="C60" s="47">
        <v>123610</v>
      </c>
      <c r="D60" s="47" t="s">
        <v>262</v>
      </c>
      <c r="E60" s="47" t="s">
        <v>263</v>
      </c>
      <c r="F60" s="47" t="s">
        <v>132</v>
      </c>
      <c r="G60" s="47" t="s">
        <v>736</v>
      </c>
      <c r="H60" s="47" t="s">
        <v>736</v>
      </c>
      <c r="I60" s="47" t="s">
        <v>842</v>
      </c>
      <c r="J60" s="47" t="s">
        <v>264</v>
      </c>
      <c r="K60" s="47" t="str">
        <f t="shared" si="0"/>
        <v>12/7/2008</v>
      </c>
      <c r="L60" s="46" t="s">
        <v>919</v>
      </c>
      <c r="M60" s="61" t="str">
        <f t="shared" si="1"/>
        <v>12 July 2008</v>
      </c>
      <c r="N60" s="63" t="s">
        <v>1010</v>
      </c>
      <c r="O60" s="55" t="s">
        <v>26</v>
      </c>
      <c r="P60" s="19" t="s">
        <v>27</v>
      </c>
      <c r="Q60" s="21" t="s">
        <v>48</v>
      </c>
      <c r="R60" s="20" t="s">
        <v>222</v>
      </c>
      <c r="S60" s="20" t="s">
        <v>223</v>
      </c>
      <c r="T60" s="20" t="s">
        <v>31</v>
      </c>
      <c r="U60" s="20" t="s">
        <v>32</v>
      </c>
      <c r="V60" s="20">
        <v>53</v>
      </c>
      <c r="W60" s="20">
        <v>6.95</v>
      </c>
      <c r="X60" s="38" t="s">
        <v>946</v>
      </c>
      <c r="Y60" s="20">
        <v>2.5499999999999998</v>
      </c>
      <c r="Z60" s="20">
        <v>0</v>
      </c>
      <c r="AA60" s="32" t="s">
        <v>33</v>
      </c>
      <c r="AB60" s="32" t="s">
        <v>951</v>
      </c>
      <c r="AC60" s="37" t="s">
        <v>522</v>
      </c>
      <c r="AD60" s="35" t="s">
        <v>626</v>
      </c>
      <c r="AE60" s="32" t="s">
        <v>420</v>
      </c>
      <c r="AF60" s="44" t="s">
        <v>419</v>
      </c>
    </row>
    <row r="61" spans="1:32" ht="15.75" x14ac:dyDescent="0.25">
      <c r="A61" s="43"/>
      <c r="B61" s="57">
        <v>60</v>
      </c>
      <c r="C61" s="58">
        <v>123592</v>
      </c>
      <c r="D61" s="58" t="s">
        <v>265</v>
      </c>
      <c r="E61" s="58" t="s">
        <v>266</v>
      </c>
      <c r="F61" s="58" t="s">
        <v>267</v>
      </c>
      <c r="G61" s="58" t="s">
        <v>737</v>
      </c>
      <c r="H61" s="58" t="s">
        <v>737</v>
      </c>
      <c r="I61" s="58" t="s">
        <v>843</v>
      </c>
      <c r="J61" s="58" t="s">
        <v>268</v>
      </c>
      <c r="K61" s="58" t="str">
        <f t="shared" si="0"/>
        <v>15/11/2008</v>
      </c>
      <c r="L61" s="59" t="s">
        <v>268</v>
      </c>
      <c r="M61" s="58" t="str">
        <f t="shared" si="1"/>
        <v>15 November 2008</v>
      </c>
      <c r="N61" s="64" t="s">
        <v>1011</v>
      </c>
      <c r="O61" s="55" t="s">
        <v>26</v>
      </c>
      <c r="P61" s="19" t="s">
        <v>123</v>
      </c>
      <c r="Q61" s="21" t="s">
        <v>28</v>
      </c>
      <c r="R61" s="20" t="s">
        <v>222</v>
      </c>
      <c r="S61" s="20" t="s">
        <v>223</v>
      </c>
      <c r="T61" s="20" t="s">
        <v>31</v>
      </c>
      <c r="U61" s="20" t="s">
        <v>32</v>
      </c>
      <c r="V61" s="20">
        <v>53</v>
      </c>
      <c r="W61" s="20">
        <v>7.13</v>
      </c>
      <c r="X61" s="38" t="s">
        <v>946</v>
      </c>
      <c r="Y61" s="20">
        <v>2.66</v>
      </c>
      <c r="Z61" s="20">
        <v>0</v>
      </c>
      <c r="AA61" s="32" t="s">
        <v>33</v>
      </c>
      <c r="AB61" s="32" t="s">
        <v>951</v>
      </c>
      <c r="AC61" s="37" t="s">
        <v>523</v>
      </c>
      <c r="AD61" s="35" t="s">
        <v>627</v>
      </c>
      <c r="AE61" s="32" t="s">
        <v>420</v>
      </c>
      <c r="AF61" s="44" t="s">
        <v>419</v>
      </c>
    </row>
    <row r="62" spans="1:32" ht="15.75" x14ac:dyDescent="0.25">
      <c r="A62" s="43"/>
      <c r="B62" s="55">
        <v>61</v>
      </c>
      <c r="C62" s="20">
        <v>123579</v>
      </c>
      <c r="D62" s="20" t="s">
        <v>269</v>
      </c>
      <c r="E62" s="20" t="s">
        <v>270</v>
      </c>
      <c r="F62" s="20" t="s">
        <v>271</v>
      </c>
      <c r="G62" s="20" t="s">
        <v>738</v>
      </c>
      <c r="H62" s="20" t="s">
        <v>738</v>
      </c>
      <c r="I62" s="20" t="s">
        <v>844</v>
      </c>
      <c r="J62" s="20" t="s">
        <v>272</v>
      </c>
      <c r="K62" s="20" t="str">
        <f t="shared" si="0"/>
        <v>18/01/2008</v>
      </c>
      <c r="L62" s="19" t="s">
        <v>272</v>
      </c>
      <c r="M62" s="20" t="str">
        <f t="shared" si="1"/>
        <v>18 January 2008</v>
      </c>
      <c r="N62" s="64" t="s">
        <v>1012</v>
      </c>
      <c r="O62" s="55" t="s">
        <v>26</v>
      </c>
      <c r="P62" s="19" t="s">
        <v>123</v>
      </c>
      <c r="Q62" s="21" t="s">
        <v>28</v>
      </c>
      <c r="R62" s="20" t="s">
        <v>222</v>
      </c>
      <c r="S62" s="20" t="s">
        <v>223</v>
      </c>
      <c r="T62" s="20" t="s">
        <v>31</v>
      </c>
      <c r="U62" s="20" t="s">
        <v>32</v>
      </c>
      <c r="V62" s="20">
        <v>53</v>
      </c>
      <c r="W62" s="20">
        <v>8.25</v>
      </c>
      <c r="X62" s="38" t="s">
        <v>946</v>
      </c>
      <c r="Y62" s="20">
        <v>3.32</v>
      </c>
      <c r="Z62" s="20">
        <v>0</v>
      </c>
      <c r="AA62" s="32" t="s">
        <v>53</v>
      </c>
      <c r="AB62" s="32" t="s">
        <v>953</v>
      </c>
      <c r="AC62" s="37" t="s">
        <v>524</v>
      </c>
      <c r="AD62" s="35" t="s">
        <v>628</v>
      </c>
      <c r="AE62" s="32" t="s">
        <v>420</v>
      </c>
      <c r="AF62" s="44" t="s">
        <v>419</v>
      </c>
    </row>
    <row r="63" spans="1:32" ht="15.75" x14ac:dyDescent="0.25">
      <c r="A63" s="43"/>
      <c r="B63" s="55">
        <v>62</v>
      </c>
      <c r="C63" s="20">
        <v>123611</v>
      </c>
      <c r="D63" s="20" t="s">
        <v>273</v>
      </c>
      <c r="E63" s="20" t="s">
        <v>274</v>
      </c>
      <c r="F63" s="20" t="s">
        <v>275</v>
      </c>
      <c r="G63" s="20" t="s">
        <v>739</v>
      </c>
      <c r="H63" s="20" t="s">
        <v>739</v>
      </c>
      <c r="I63" s="20" t="s">
        <v>845</v>
      </c>
      <c r="J63" s="20" t="s">
        <v>276</v>
      </c>
      <c r="K63" s="20" t="str">
        <f t="shared" si="0"/>
        <v>09/9/2007</v>
      </c>
      <c r="L63" s="19" t="s">
        <v>920</v>
      </c>
      <c r="M63" s="20" t="str">
        <f t="shared" si="1"/>
        <v>09 September 2007</v>
      </c>
      <c r="N63" s="64" t="s">
        <v>1013</v>
      </c>
      <c r="O63" s="55" t="s">
        <v>26</v>
      </c>
      <c r="P63" s="19" t="s">
        <v>123</v>
      </c>
      <c r="Q63" s="21" t="s">
        <v>28</v>
      </c>
      <c r="R63" s="20" t="s">
        <v>222</v>
      </c>
      <c r="S63" s="20" t="s">
        <v>223</v>
      </c>
      <c r="T63" s="20" t="s">
        <v>31</v>
      </c>
      <c r="U63" s="20" t="s">
        <v>32</v>
      </c>
      <c r="V63" s="20">
        <v>53</v>
      </c>
      <c r="W63" s="20">
        <v>7.17</v>
      </c>
      <c r="X63" s="38" t="s">
        <v>946</v>
      </c>
      <c r="Y63" s="20">
        <v>2.74</v>
      </c>
      <c r="Z63" s="20">
        <v>0</v>
      </c>
      <c r="AA63" s="32" t="s">
        <v>33</v>
      </c>
      <c r="AB63" s="32" t="s">
        <v>951</v>
      </c>
      <c r="AC63" s="37" t="s">
        <v>525</v>
      </c>
      <c r="AD63" s="35" t="s">
        <v>629</v>
      </c>
      <c r="AE63" s="32" t="s">
        <v>420</v>
      </c>
      <c r="AF63" s="44" t="s">
        <v>419</v>
      </c>
    </row>
    <row r="64" spans="1:32" ht="15.75" x14ac:dyDescent="0.25">
      <c r="A64" s="43"/>
      <c r="B64" s="55">
        <v>63</v>
      </c>
      <c r="C64" s="20">
        <v>123589</v>
      </c>
      <c r="D64" s="20" t="s">
        <v>277</v>
      </c>
      <c r="E64" s="20" t="s">
        <v>147</v>
      </c>
      <c r="F64" s="20" t="s">
        <v>278</v>
      </c>
      <c r="G64" s="20" t="s">
        <v>740</v>
      </c>
      <c r="H64" s="20" t="s">
        <v>740</v>
      </c>
      <c r="I64" s="20" t="s">
        <v>846</v>
      </c>
      <c r="J64" s="20" t="s">
        <v>279</v>
      </c>
      <c r="K64" s="20" t="str">
        <f t="shared" si="0"/>
        <v>15/12/2008</v>
      </c>
      <c r="L64" s="19" t="s">
        <v>279</v>
      </c>
      <c r="M64" s="20" t="str">
        <f t="shared" si="1"/>
        <v>15 December 2008</v>
      </c>
      <c r="N64" s="64" t="s">
        <v>1014</v>
      </c>
      <c r="O64" s="55" t="s">
        <v>26</v>
      </c>
      <c r="P64" s="19" t="s">
        <v>27</v>
      </c>
      <c r="Q64" s="21" t="s">
        <v>28</v>
      </c>
      <c r="R64" s="20" t="s">
        <v>222</v>
      </c>
      <c r="S64" s="20" t="s">
        <v>223</v>
      </c>
      <c r="T64" s="20" t="s">
        <v>31</v>
      </c>
      <c r="U64" s="20" t="s">
        <v>32</v>
      </c>
      <c r="V64" s="20">
        <v>53</v>
      </c>
      <c r="W64" s="20">
        <v>7.3</v>
      </c>
      <c r="X64" s="38" t="s">
        <v>946</v>
      </c>
      <c r="Y64" s="20">
        <v>2.85</v>
      </c>
      <c r="Z64" s="20">
        <v>0</v>
      </c>
      <c r="AA64" s="32" t="s">
        <v>33</v>
      </c>
      <c r="AB64" s="32" t="s">
        <v>951</v>
      </c>
      <c r="AC64" s="37" t="s">
        <v>526</v>
      </c>
      <c r="AD64" s="35" t="s">
        <v>630</v>
      </c>
      <c r="AE64" s="32" t="s">
        <v>420</v>
      </c>
      <c r="AF64" s="44" t="s">
        <v>419</v>
      </c>
    </row>
    <row r="65" spans="1:32" ht="15.75" x14ac:dyDescent="0.25">
      <c r="A65" s="43"/>
      <c r="B65" s="55">
        <v>64</v>
      </c>
      <c r="C65" s="20">
        <v>123587</v>
      </c>
      <c r="D65" s="20" t="s">
        <v>280</v>
      </c>
      <c r="E65" s="20" t="s">
        <v>281</v>
      </c>
      <c r="F65" s="20" t="s">
        <v>282</v>
      </c>
      <c r="G65" s="20" t="s">
        <v>741</v>
      </c>
      <c r="H65" s="20" t="s">
        <v>741</v>
      </c>
      <c r="I65" s="20" t="s">
        <v>847</v>
      </c>
      <c r="J65" s="20" t="s">
        <v>283</v>
      </c>
      <c r="K65" s="20" t="str">
        <f t="shared" si="0"/>
        <v>22/10/2008</v>
      </c>
      <c r="L65" s="19" t="s">
        <v>283</v>
      </c>
      <c r="M65" s="20" t="str">
        <f t="shared" si="1"/>
        <v>22 October 2008</v>
      </c>
      <c r="N65" s="64" t="s">
        <v>1015</v>
      </c>
      <c r="O65" s="55" t="s">
        <v>26</v>
      </c>
      <c r="P65" s="19" t="s">
        <v>27</v>
      </c>
      <c r="Q65" s="21" t="s">
        <v>28</v>
      </c>
      <c r="R65" s="20" t="s">
        <v>222</v>
      </c>
      <c r="S65" s="20" t="s">
        <v>223</v>
      </c>
      <c r="T65" s="20" t="s">
        <v>31</v>
      </c>
      <c r="U65" s="20" t="s">
        <v>32</v>
      </c>
      <c r="V65" s="20">
        <v>53</v>
      </c>
      <c r="W65" s="20">
        <v>7.61</v>
      </c>
      <c r="X65" s="38" t="s">
        <v>946</v>
      </c>
      <c r="Y65" s="20">
        <v>2.96</v>
      </c>
      <c r="Z65" s="20">
        <v>0</v>
      </c>
      <c r="AA65" s="32" t="s">
        <v>33</v>
      </c>
      <c r="AB65" s="32" t="s">
        <v>951</v>
      </c>
      <c r="AC65" s="37" t="s">
        <v>527</v>
      </c>
      <c r="AD65" s="35" t="s">
        <v>631</v>
      </c>
      <c r="AE65" s="32" t="s">
        <v>420</v>
      </c>
      <c r="AF65" s="44" t="s">
        <v>419</v>
      </c>
    </row>
    <row r="66" spans="1:32" ht="15.75" x14ac:dyDescent="0.25">
      <c r="A66" s="43"/>
      <c r="B66" s="55">
        <v>65</v>
      </c>
      <c r="C66" s="20">
        <v>123588</v>
      </c>
      <c r="D66" s="20" t="s">
        <v>284</v>
      </c>
      <c r="E66" s="20" t="s">
        <v>250</v>
      </c>
      <c r="F66" s="20" t="s">
        <v>285</v>
      </c>
      <c r="G66" s="20" t="s">
        <v>742</v>
      </c>
      <c r="H66" s="20" t="s">
        <v>742</v>
      </c>
      <c r="I66" s="20" t="s">
        <v>848</v>
      </c>
      <c r="J66" s="20" t="s">
        <v>286</v>
      </c>
      <c r="K66" s="20" t="str">
        <f t="shared" si="0"/>
        <v>24/9/2008</v>
      </c>
      <c r="L66" s="19" t="s">
        <v>921</v>
      </c>
      <c r="M66" s="20" t="str">
        <f t="shared" si="1"/>
        <v>24 September 2008</v>
      </c>
      <c r="N66" s="64" t="s">
        <v>1016</v>
      </c>
      <c r="O66" s="55" t="s">
        <v>26</v>
      </c>
      <c r="P66" s="19" t="s">
        <v>27</v>
      </c>
      <c r="Q66" s="21" t="s">
        <v>28</v>
      </c>
      <c r="R66" s="20" t="s">
        <v>222</v>
      </c>
      <c r="S66" s="20" t="s">
        <v>223</v>
      </c>
      <c r="T66" s="20" t="s">
        <v>31</v>
      </c>
      <c r="U66" s="20" t="s">
        <v>32</v>
      </c>
      <c r="V66" s="20">
        <v>53</v>
      </c>
      <c r="W66" s="20">
        <v>7.27</v>
      </c>
      <c r="X66" s="38" t="s">
        <v>946</v>
      </c>
      <c r="Y66" s="20">
        <v>2.66</v>
      </c>
      <c r="Z66" s="20">
        <v>0</v>
      </c>
      <c r="AA66" s="32" t="s">
        <v>33</v>
      </c>
      <c r="AB66" s="32" t="s">
        <v>951</v>
      </c>
      <c r="AC66" s="37" t="s">
        <v>528</v>
      </c>
      <c r="AD66" s="35" t="s">
        <v>632</v>
      </c>
      <c r="AE66" s="32" t="s">
        <v>420</v>
      </c>
      <c r="AF66" s="44" t="s">
        <v>419</v>
      </c>
    </row>
    <row r="67" spans="1:32" ht="15.75" x14ac:dyDescent="0.25">
      <c r="A67" s="43"/>
      <c r="B67" s="55">
        <v>66</v>
      </c>
      <c r="C67" s="20">
        <v>123603</v>
      </c>
      <c r="D67" s="20" t="s">
        <v>287</v>
      </c>
      <c r="E67" s="20" t="s">
        <v>288</v>
      </c>
      <c r="F67" s="20" t="s">
        <v>148</v>
      </c>
      <c r="G67" s="20" t="s">
        <v>743</v>
      </c>
      <c r="H67" s="20" t="s">
        <v>743</v>
      </c>
      <c r="I67" s="20" t="s">
        <v>849</v>
      </c>
      <c r="J67" s="20" t="s">
        <v>289</v>
      </c>
      <c r="K67" s="20" t="str">
        <f t="shared" ref="K67:K105" si="2">IF(OR(MONTH(J67)=1,MONTH(J67)=2),J67,TEXT(J67,"dd/m/yyyy"))</f>
        <v>18/11/2008</v>
      </c>
      <c r="L67" s="19" t="s">
        <v>289</v>
      </c>
      <c r="M67" s="20" t="str">
        <f t="shared" ref="M67:M105" si="3">IF(DAY(J67)&lt;10,"0"&amp;DAY(J67)&amp;" "&amp;TEXT(J67,"mmmm")&amp;" "&amp;YEAR(J67),DAY(J67)&amp;" "&amp;TEXT(J67,"mmmm")&amp;" "&amp;YEAR(J67))</f>
        <v>18 November 2008</v>
      </c>
      <c r="N67" s="64" t="s">
        <v>1017</v>
      </c>
      <c r="O67" s="55" t="s">
        <v>26</v>
      </c>
      <c r="P67" s="19" t="s">
        <v>27</v>
      </c>
      <c r="Q67" s="21" t="s">
        <v>28</v>
      </c>
      <c r="R67" s="20" t="s">
        <v>222</v>
      </c>
      <c r="S67" s="20" t="s">
        <v>223</v>
      </c>
      <c r="T67" s="20" t="s">
        <v>31</v>
      </c>
      <c r="U67" s="20" t="s">
        <v>32</v>
      </c>
      <c r="V67" s="20">
        <v>53</v>
      </c>
      <c r="W67" s="20">
        <v>7.56</v>
      </c>
      <c r="X67" s="38" t="s">
        <v>946</v>
      </c>
      <c r="Y67" s="20">
        <v>2.89</v>
      </c>
      <c r="Z67" s="20">
        <v>0</v>
      </c>
      <c r="AA67" s="32" t="s">
        <v>33</v>
      </c>
      <c r="AB67" s="32" t="s">
        <v>951</v>
      </c>
      <c r="AC67" s="37" t="s">
        <v>529</v>
      </c>
      <c r="AD67" s="35" t="s">
        <v>633</v>
      </c>
      <c r="AE67" s="32" t="s">
        <v>420</v>
      </c>
      <c r="AF67" s="44" t="s">
        <v>419</v>
      </c>
    </row>
    <row r="68" spans="1:32" ht="15.75" x14ac:dyDescent="0.25">
      <c r="A68" s="43"/>
      <c r="B68" s="55">
        <v>67</v>
      </c>
      <c r="C68" s="20">
        <v>123581</v>
      </c>
      <c r="D68" s="20" t="s">
        <v>290</v>
      </c>
      <c r="E68" s="20" t="s">
        <v>291</v>
      </c>
      <c r="F68" s="20" t="s">
        <v>292</v>
      </c>
      <c r="G68" s="20" t="s">
        <v>744</v>
      </c>
      <c r="H68" s="20" t="s">
        <v>744</v>
      </c>
      <c r="I68" s="20" t="s">
        <v>850</v>
      </c>
      <c r="J68" s="20" t="s">
        <v>160</v>
      </c>
      <c r="K68" s="20" t="str">
        <f t="shared" si="2"/>
        <v>19/11/2008</v>
      </c>
      <c r="L68" s="19" t="s">
        <v>160</v>
      </c>
      <c r="M68" s="20" t="str">
        <f t="shared" si="3"/>
        <v>19 November 2008</v>
      </c>
      <c r="N68" s="64" t="s">
        <v>982</v>
      </c>
      <c r="O68" s="55" t="s">
        <v>26</v>
      </c>
      <c r="P68" s="19" t="s">
        <v>123</v>
      </c>
      <c r="Q68" s="21" t="s">
        <v>28</v>
      </c>
      <c r="R68" s="20" t="s">
        <v>222</v>
      </c>
      <c r="S68" s="20" t="s">
        <v>223</v>
      </c>
      <c r="T68" s="20" t="s">
        <v>31</v>
      </c>
      <c r="U68" s="20" t="s">
        <v>32</v>
      </c>
      <c r="V68" s="20">
        <v>53</v>
      </c>
      <c r="W68" s="20">
        <v>7.51</v>
      </c>
      <c r="X68" s="38" t="s">
        <v>946</v>
      </c>
      <c r="Y68" s="20">
        <v>2.85</v>
      </c>
      <c r="Z68" s="20">
        <v>0</v>
      </c>
      <c r="AA68" s="32" t="s">
        <v>33</v>
      </c>
      <c r="AB68" s="32" t="s">
        <v>951</v>
      </c>
      <c r="AC68" s="37" t="s">
        <v>530</v>
      </c>
      <c r="AD68" s="35" t="s">
        <v>634</v>
      </c>
      <c r="AE68" s="32" t="s">
        <v>420</v>
      </c>
      <c r="AF68" s="44" t="s">
        <v>419</v>
      </c>
    </row>
    <row r="69" spans="1:32" ht="15.75" x14ac:dyDescent="0.25">
      <c r="A69" s="43"/>
      <c r="B69" s="55">
        <v>68</v>
      </c>
      <c r="C69" s="20">
        <v>123639</v>
      </c>
      <c r="D69" s="20" t="s">
        <v>293</v>
      </c>
      <c r="E69" s="20" t="s">
        <v>294</v>
      </c>
      <c r="F69" s="20" t="s">
        <v>295</v>
      </c>
      <c r="G69" s="20" t="s">
        <v>745</v>
      </c>
      <c r="H69" s="20" t="s">
        <v>745</v>
      </c>
      <c r="I69" s="20" t="s">
        <v>851</v>
      </c>
      <c r="J69" s="20" t="s">
        <v>296</v>
      </c>
      <c r="K69" s="20" t="str">
        <f t="shared" si="2"/>
        <v>03/12/2008</v>
      </c>
      <c r="L69" s="19" t="s">
        <v>296</v>
      </c>
      <c r="M69" s="20" t="str">
        <f t="shared" si="3"/>
        <v>03 December 2008</v>
      </c>
      <c r="N69" s="64" t="s">
        <v>1018</v>
      </c>
      <c r="O69" s="55" t="s">
        <v>26</v>
      </c>
      <c r="P69" s="19" t="s">
        <v>27</v>
      </c>
      <c r="Q69" s="21" t="s">
        <v>28</v>
      </c>
      <c r="R69" s="20" t="s">
        <v>297</v>
      </c>
      <c r="S69" s="20" t="s">
        <v>298</v>
      </c>
      <c r="T69" s="20" t="s">
        <v>31</v>
      </c>
      <c r="U69" s="20" t="s">
        <v>32</v>
      </c>
      <c r="V69" s="20">
        <v>52</v>
      </c>
      <c r="W69" s="20">
        <v>7.18</v>
      </c>
      <c r="X69" s="38" t="s">
        <v>947</v>
      </c>
      <c r="Y69" s="20">
        <v>2.67</v>
      </c>
      <c r="Z69" s="20">
        <v>0</v>
      </c>
      <c r="AA69" s="32" t="s">
        <v>33</v>
      </c>
      <c r="AB69" s="32" t="s">
        <v>951</v>
      </c>
      <c r="AC69" s="37" t="s">
        <v>531</v>
      </c>
      <c r="AD69" s="35" t="s">
        <v>635</v>
      </c>
      <c r="AE69" s="32" t="s">
        <v>420</v>
      </c>
      <c r="AF69" s="44" t="s">
        <v>419</v>
      </c>
    </row>
    <row r="70" spans="1:32" ht="15.75" x14ac:dyDescent="0.25">
      <c r="A70" s="43"/>
      <c r="B70" s="55">
        <v>69</v>
      </c>
      <c r="C70" s="20">
        <v>123631</v>
      </c>
      <c r="D70" s="20" t="s">
        <v>299</v>
      </c>
      <c r="E70" s="20" t="s">
        <v>39</v>
      </c>
      <c r="F70" s="20" t="s">
        <v>120</v>
      </c>
      <c r="G70" s="20" t="s">
        <v>746</v>
      </c>
      <c r="H70" s="20" t="s">
        <v>746</v>
      </c>
      <c r="I70" s="20" t="s">
        <v>852</v>
      </c>
      <c r="J70" s="20" t="s">
        <v>300</v>
      </c>
      <c r="K70" s="20" t="str">
        <f t="shared" si="2"/>
        <v>05/8/2008</v>
      </c>
      <c r="L70" s="19" t="s">
        <v>922</v>
      </c>
      <c r="M70" s="20" t="str">
        <f t="shared" si="3"/>
        <v>05 August 2008</v>
      </c>
      <c r="N70" s="64" t="s">
        <v>1019</v>
      </c>
      <c r="O70" s="55" t="s">
        <v>26</v>
      </c>
      <c r="P70" s="19" t="s">
        <v>27</v>
      </c>
      <c r="Q70" s="21" t="s">
        <v>28</v>
      </c>
      <c r="R70" s="20" t="s">
        <v>297</v>
      </c>
      <c r="S70" s="20" t="s">
        <v>298</v>
      </c>
      <c r="T70" s="20" t="s">
        <v>31</v>
      </c>
      <c r="U70" s="20" t="s">
        <v>32</v>
      </c>
      <c r="V70" s="20">
        <v>52</v>
      </c>
      <c r="W70" s="20">
        <v>6.55</v>
      </c>
      <c r="X70" s="38" t="s">
        <v>947</v>
      </c>
      <c r="Y70" s="20">
        <v>2.27</v>
      </c>
      <c r="Z70" s="20">
        <v>0</v>
      </c>
      <c r="AA70" s="32" t="s">
        <v>42</v>
      </c>
      <c r="AB70" s="32" t="s">
        <v>952</v>
      </c>
      <c r="AC70" s="37" t="s">
        <v>532</v>
      </c>
      <c r="AD70" s="35" t="s">
        <v>636</v>
      </c>
      <c r="AE70" s="32" t="s">
        <v>420</v>
      </c>
      <c r="AF70" s="44" t="s">
        <v>419</v>
      </c>
    </row>
    <row r="71" spans="1:32" ht="15.75" x14ac:dyDescent="0.25">
      <c r="A71" s="43"/>
      <c r="B71" s="55">
        <v>70</v>
      </c>
      <c r="C71" s="20">
        <v>123641</v>
      </c>
      <c r="D71" s="20" t="s">
        <v>301</v>
      </c>
      <c r="E71" s="20" t="s">
        <v>302</v>
      </c>
      <c r="F71" s="20" t="s">
        <v>120</v>
      </c>
      <c r="G71" s="20" t="s">
        <v>747</v>
      </c>
      <c r="H71" s="20" t="s">
        <v>747</v>
      </c>
      <c r="I71" s="20" t="s">
        <v>853</v>
      </c>
      <c r="J71" s="20" t="s">
        <v>303</v>
      </c>
      <c r="K71" s="20" t="str">
        <f t="shared" si="2"/>
        <v>28/8/2008</v>
      </c>
      <c r="L71" s="19" t="s">
        <v>923</v>
      </c>
      <c r="M71" s="20" t="str">
        <f t="shared" si="3"/>
        <v>28 August 2008</v>
      </c>
      <c r="N71" s="64" t="s">
        <v>1020</v>
      </c>
      <c r="O71" s="55" t="s">
        <v>26</v>
      </c>
      <c r="P71" s="19" t="s">
        <v>27</v>
      </c>
      <c r="Q71" s="21" t="s">
        <v>28</v>
      </c>
      <c r="R71" s="20" t="s">
        <v>297</v>
      </c>
      <c r="S71" s="20" t="s">
        <v>298</v>
      </c>
      <c r="T71" s="20" t="s">
        <v>31</v>
      </c>
      <c r="U71" s="20" t="s">
        <v>32</v>
      </c>
      <c r="V71" s="20">
        <v>52</v>
      </c>
      <c r="W71" s="20">
        <v>6.7</v>
      </c>
      <c r="X71" s="38" t="s">
        <v>947</v>
      </c>
      <c r="Y71" s="20">
        <v>2.38</v>
      </c>
      <c r="Z71" s="20">
        <v>0</v>
      </c>
      <c r="AA71" s="32" t="s">
        <v>42</v>
      </c>
      <c r="AB71" s="32" t="s">
        <v>952</v>
      </c>
      <c r="AC71" s="37" t="s">
        <v>533</v>
      </c>
      <c r="AD71" s="35" t="s">
        <v>637</v>
      </c>
      <c r="AE71" s="32" t="s">
        <v>420</v>
      </c>
      <c r="AF71" s="44" t="s">
        <v>419</v>
      </c>
    </row>
    <row r="72" spans="1:32" ht="15.75" x14ac:dyDescent="0.25">
      <c r="A72" s="43"/>
      <c r="B72" s="55">
        <v>71</v>
      </c>
      <c r="C72" s="20">
        <v>123643</v>
      </c>
      <c r="D72" s="20" t="s">
        <v>304</v>
      </c>
      <c r="E72" s="20" t="s">
        <v>305</v>
      </c>
      <c r="F72" s="20" t="s">
        <v>306</v>
      </c>
      <c r="G72" s="20" t="s">
        <v>748</v>
      </c>
      <c r="H72" s="20" t="s">
        <v>748</v>
      </c>
      <c r="I72" s="20" t="s">
        <v>854</v>
      </c>
      <c r="J72" s="20" t="s">
        <v>97</v>
      </c>
      <c r="K72" s="20" t="str">
        <f t="shared" si="2"/>
        <v>24/8/2008</v>
      </c>
      <c r="L72" s="19" t="s">
        <v>896</v>
      </c>
      <c r="M72" s="20" t="str">
        <f t="shared" si="3"/>
        <v>24 August 2008</v>
      </c>
      <c r="N72" s="64" t="s">
        <v>968</v>
      </c>
      <c r="O72" s="55" t="s">
        <v>26</v>
      </c>
      <c r="P72" s="19" t="s">
        <v>27</v>
      </c>
      <c r="Q72" s="21" t="s">
        <v>73</v>
      </c>
      <c r="R72" s="20" t="s">
        <v>297</v>
      </c>
      <c r="S72" s="20" t="s">
        <v>298</v>
      </c>
      <c r="T72" s="20" t="s">
        <v>31</v>
      </c>
      <c r="U72" s="20" t="s">
        <v>32</v>
      </c>
      <c r="V72" s="20">
        <v>52</v>
      </c>
      <c r="W72" s="20">
        <v>6.81</v>
      </c>
      <c r="X72" s="38" t="s">
        <v>947</v>
      </c>
      <c r="Y72" s="20">
        <v>2.44</v>
      </c>
      <c r="Z72" s="20">
        <v>0</v>
      </c>
      <c r="AA72" s="32" t="s">
        <v>42</v>
      </c>
      <c r="AB72" s="32" t="s">
        <v>952</v>
      </c>
      <c r="AC72" s="37" t="s">
        <v>534</v>
      </c>
      <c r="AD72" s="35" t="s">
        <v>638</v>
      </c>
      <c r="AE72" s="32" t="s">
        <v>420</v>
      </c>
      <c r="AF72" s="44" t="s">
        <v>419</v>
      </c>
    </row>
    <row r="73" spans="1:32" ht="15.75" x14ac:dyDescent="0.25">
      <c r="A73" s="43"/>
      <c r="B73" s="55">
        <v>72</v>
      </c>
      <c r="C73" s="20">
        <v>123628</v>
      </c>
      <c r="D73" s="20" t="s">
        <v>307</v>
      </c>
      <c r="E73" s="20" t="s">
        <v>308</v>
      </c>
      <c r="F73" s="20" t="s">
        <v>309</v>
      </c>
      <c r="G73" s="20" t="s">
        <v>749</v>
      </c>
      <c r="H73" s="20" t="s">
        <v>749</v>
      </c>
      <c r="I73" s="20" t="s">
        <v>855</v>
      </c>
      <c r="J73" s="20" t="s">
        <v>310</v>
      </c>
      <c r="K73" s="20" t="str">
        <f t="shared" si="2"/>
        <v>20/10/2008</v>
      </c>
      <c r="L73" s="19" t="s">
        <v>310</v>
      </c>
      <c r="M73" s="20" t="str">
        <f t="shared" si="3"/>
        <v>20 October 2008</v>
      </c>
      <c r="N73" s="64" t="s">
        <v>1021</v>
      </c>
      <c r="O73" s="55" t="s">
        <v>26</v>
      </c>
      <c r="P73" s="19" t="s">
        <v>27</v>
      </c>
      <c r="Q73" s="21" t="s">
        <v>73</v>
      </c>
      <c r="R73" s="20" t="s">
        <v>297</v>
      </c>
      <c r="S73" s="20" t="s">
        <v>298</v>
      </c>
      <c r="T73" s="20" t="s">
        <v>31</v>
      </c>
      <c r="U73" s="20" t="s">
        <v>32</v>
      </c>
      <c r="V73" s="20">
        <v>52</v>
      </c>
      <c r="W73" s="20">
        <v>6.66</v>
      </c>
      <c r="X73" s="38" t="s">
        <v>947</v>
      </c>
      <c r="Y73" s="20">
        <v>2.38</v>
      </c>
      <c r="Z73" s="20">
        <v>0</v>
      </c>
      <c r="AA73" s="32" t="s">
        <v>42</v>
      </c>
      <c r="AB73" s="32" t="s">
        <v>952</v>
      </c>
      <c r="AC73" s="37" t="s">
        <v>535</v>
      </c>
      <c r="AD73" s="35" t="s">
        <v>639</v>
      </c>
      <c r="AE73" s="32" t="s">
        <v>420</v>
      </c>
      <c r="AF73" s="44" t="s">
        <v>419</v>
      </c>
    </row>
    <row r="74" spans="1:32" ht="15.75" x14ac:dyDescent="0.25">
      <c r="A74" s="43"/>
      <c r="B74" s="55">
        <v>73</v>
      </c>
      <c r="C74" s="20">
        <v>123625</v>
      </c>
      <c r="D74" s="20" t="s">
        <v>311</v>
      </c>
      <c r="E74" s="20" t="s">
        <v>312</v>
      </c>
      <c r="F74" s="20" t="s">
        <v>313</v>
      </c>
      <c r="G74" s="20" t="s">
        <v>750</v>
      </c>
      <c r="H74" s="20" t="s">
        <v>750</v>
      </c>
      <c r="I74" s="20" t="s">
        <v>856</v>
      </c>
      <c r="J74" s="20" t="s">
        <v>314</v>
      </c>
      <c r="K74" s="20" t="str">
        <f t="shared" si="2"/>
        <v>19/9/2008</v>
      </c>
      <c r="L74" s="19" t="s">
        <v>924</v>
      </c>
      <c r="M74" s="20" t="str">
        <f t="shared" si="3"/>
        <v>19 September 2008</v>
      </c>
      <c r="N74" s="64" t="s">
        <v>1022</v>
      </c>
      <c r="O74" s="55" t="s">
        <v>26</v>
      </c>
      <c r="P74" s="19" t="s">
        <v>123</v>
      </c>
      <c r="Q74" s="21" t="s">
        <v>28</v>
      </c>
      <c r="R74" s="20" t="s">
        <v>297</v>
      </c>
      <c r="S74" s="20" t="s">
        <v>298</v>
      </c>
      <c r="T74" s="20" t="s">
        <v>31</v>
      </c>
      <c r="U74" s="20" t="s">
        <v>32</v>
      </c>
      <c r="V74" s="20">
        <v>52</v>
      </c>
      <c r="W74" s="20">
        <v>7.31</v>
      </c>
      <c r="X74" s="38" t="s">
        <v>947</v>
      </c>
      <c r="Y74" s="20">
        <v>2.77</v>
      </c>
      <c r="Z74" s="20">
        <v>0</v>
      </c>
      <c r="AA74" s="32" t="s">
        <v>33</v>
      </c>
      <c r="AB74" s="32" t="s">
        <v>951</v>
      </c>
      <c r="AC74" s="37" t="s">
        <v>536</v>
      </c>
      <c r="AD74" s="35" t="s">
        <v>640</v>
      </c>
      <c r="AE74" s="32" t="s">
        <v>420</v>
      </c>
      <c r="AF74" s="44" t="s">
        <v>419</v>
      </c>
    </row>
    <row r="75" spans="1:32" ht="15.75" x14ac:dyDescent="0.25">
      <c r="A75" s="43"/>
      <c r="B75" s="55">
        <v>74</v>
      </c>
      <c r="C75" s="20">
        <v>123626</v>
      </c>
      <c r="D75" s="20" t="s">
        <v>315</v>
      </c>
      <c r="E75" s="20" t="s">
        <v>50</v>
      </c>
      <c r="F75" s="20" t="s">
        <v>316</v>
      </c>
      <c r="G75" s="20" t="s">
        <v>751</v>
      </c>
      <c r="H75" s="20" t="s">
        <v>751</v>
      </c>
      <c r="I75" s="20" t="s">
        <v>857</v>
      </c>
      <c r="J75" s="20" t="s">
        <v>317</v>
      </c>
      <c r="K75" s="20" t="str">
        <f t="shared" si="2"/>
        <v>11/6/2008</v>
      </c>
      <c r="L75" s="19" t="s">
        <v>925</v>
      </c>
      <c r="M75" s="20" t="str">
        <f t="shared" si="3"/>
        <v>11 June 2008</v>
      </c>
      <c r="N75" s="64" t="s">
        <v>1023</v>
      </c>
      <c r="O75" s="55" t="s">
        <v>26</v>
      </c>
      <c r="P75" s="19" t="s">
        <v>27</v>
      </c>
      <c r="Q75" s="21" t="s">
        <v>28</v>
      </c>
      <c r="R75" s="20" t="s">
        <v>297</v>
      </c>
      <c r="S75" s="20" t="s">
        <v>298</v>
      </c>
      <c r="T75" s="20" t="s">
        <v>31</v>
      </c>
      <c r="U75" s="20" t="s">
        <v>32</v>
      </c>
      <c r="V75" s="20">
        <v>52</v>
      </c>
      <c r="W75" s="20">
        <v>6.99</v>
      </c>
      <c r="X75" s="38" t="s">
        <v>947</v>
      </c>
      <c r="Y75" s="20">
        <v>2.65</v>
      </c>
      <c r="Z75" s="20">
        <v>0</v>
      </c>
      <c r="AA75" s="32" t="s">
        <v>33</v>
      </c>
      <c r="AB75" s="32" t="s">
        <v>951</v>
      </c>
      <c r="AC75" s="37" t="s">
        <v>537</v>
      </c>
      <c r="AD75" s="35" t="s">
        <v>641</v>
      </c>
      <c r="AE75" s="32" t="s">
        <v>420</v>
      </c>
      <c r="AF75" s="44" t="s">
        <v>419</v>
      </c>
    </row>
    <row r="76" spans="1:32" ht="15.75" x14ac:dyDescent="0.25">
      <c r="A76" s="43"/>
      <c r="B76" s="55">
        <v>75</v>
      </c>
      <c r="C76" s="20">
        <v>123638</v>
      </c>
      <c r="D76" s="20" t="s">
        <v>318</v>
      </c>
      <c r="E76" s="20" t="s">
        <v>319</v>
      </c>
      <c r="F76" s="20" t="s">
        <v>320</v>
      </c>
      <c r="G76" s="20" t="s">
        <v>752</v>
      </c>
      <c r="H76" s="20" t="s">
        <v>752</v>
      </c>
      <c r="I76" s="20" t="s">
        <v>858</v>
      </c>
      <c r="J76" s="20" t="s">
        <v>321</v>
      </c>
      <c r="K76" s="20" t="str">
        <f t="shared" si="2"/>
        <v>27/7/2008</v>
      </c>
      <c r="L76" s="19" t="s">
        <v>926</v>
      </c>
      <c r="M76" s="20" t="str">
        <f t="shared" si="3"/>
        <v>27 July 2008</v>
      </c>
      <c r="N76" s="64" t="s">
        <v>1024</v>
      </c>
      <c r="O76" s="55" t="s">
        <v>26</v>
      </c>
      <c r="P76" s="19" t="s">
        <v>27</v>
      </c>
      <c r="Q76" s="21" t="s">
        <v>28</v>
      </c>
      <c r="R76" s="20" t="s">
        <v>297</v>
      </c>
      <c r="S76" s="20" t="s">
        <v>298</v>
      </c>
      <c r="T76" s="20" t="s">
        <v>31</v>
      </c>
      <c r="U76" s="20" t="s">
        <v>32</v>
      </c>
      <c r="V76" s="20">
        <v>52</v>
      </c>
      <c r="W76" s="20">
        <v>6.86</v>
      </c>
      <c r="X76" s="38" t="s">
        <v>947</v>
      </c>
      <c r="Y76" s="20">
        <v>2.56</v>
      </c>
      <c r="Z76" s="20">
        <v>0</v>
      </c>
      <c r="AA76" s="32" t="s">
        <v>33</v>
      </c>
      <c r="AB76" s="32" t="s">
        <v>951</v>
      </c>
      <c r="AC76" s="37" t="s">
        <v>538</v>
      </c>
      <c r="AD76" s="35" t="s">
        <v>642</v>
      </c>
      <c r="AE76" s="32" t="s">
        <v>420</v>
      </c>
      <c r="AF76" s="44" t="s">
        <v>419</v>
      </c>
    </row>
    <row r="77" spans="1:32" ht="15.75" x14ac:dyDescent="0.25">
      <c r="A77" s="43"/>
      <c r="B77" s="55">
        <v>76</v>
      </c>
      <c r="C77" s="20">
        <v>123620</v>
      </c>
      <c r="D77" s="20" t="s">
        <v>322</v>
      </c>
      <c r="E77" s="20" t="s">
        <v>323</v>
      </c>
      <c r="F77" s="20" t="s">
        <v>324</v>
      </c>
      <c r="G77" s="20" t="s">
        <v>753</v>
      </c>
      <c r="H77" s="20" t="s">
        <v>753</v>
      </c>
      <c r="I77" s="20" t="s">
        <v>859</v>
      </c>
      <c r="J77" s="20" t="s">
        <v>325</v>
      </c>
      <c r="K77" s="20" t="str">
        <f t="shared" si="2"/>
        <v>17/4/2008</v>
      </c>
      <c r="L77" s="19" t="s">
        <v>927</v>
      </c>
      <c r="M77" s="20" t="str">
        <f t="shared" si="3"/>
        <v>17 April 2008</v>
      </c>
      <c r="N77" s="64" t="s">
        <v>1025</v>
      </c>
      <c r="O77" s="55" t="s">
        <v>26</v>
      </c>
      <c r="P77" s="19" t="s">
        <v>123</v>
      </c>
      <c r="Q77" s="21" t="s">
        <v>28</v>
      </c>
      <c r="R77" s="20" t="s">
        <v>297</v>
      </c>
      <c r="S77" s="20" t="s">
        <v>298</v>
      </c>
      <c r="T77" s="20" t="s">
        <v>31</v>
      </c>
      <c r="U77" s="20" t="s">
        <v>32</v>
      </c>
      <c r="V77" s="20">
        <v>52</v>
      </c>
      <c r="W77" s="20">
        <v>7.83</v>
      </c>
      <c r="X77" s="38" t="s">
        <v>947</v>
      </c>
      <c r="Y77" s="20">
        <v>3</v>
      </c>
      <c r="Z77" s="20">
        <v>0</v>
      </c>
      <c r="AA77" s="32" t="s">
        <v>53</v>
      </c>
      <c r="AB77" s="32" t="s">
        <v>953</v>
      </c>
      <c r="AC77" s="37" t="s">
        <v>539</v>
      </c>
      <c r="AD77" s="35" t="s">
        <v>643</v>
      </c>
      <c r="AE77" s="32" t="s">
        <v>420</v>
      </c>
      <c r="AF77" s="44" t="s">
        <v>419</v>
      </c>
    </row>
    <row r="78" spans="1:32" ht="15.75" x14ac:dyDescent="0.25">
      <c r="A78" s="43"/>
      <c r="B78" s="55">
        <v>77</v>
      </c>
      <c r="C78" s="20">
        <v>123637</v>
      </c>
      <c r="D78" s="20" t="s">
        <v>326</v>
      </c>
      <c r="E78" s="20" t="s">
        <v>327</v>
      </c>
      <c r="F78" s="20" t="s">
        <v>328</v>
      </c>
      <c r="G78" s="20" t="s">
        <v>754</v>
      </c>
      <c r="H78" s="20" t="s">
        <v>754</v>
      </c>
      <c r="I78" s="20" t="s">
        <v>860</v>
      </c>
      <c r="J78" s="20" t="s">
        <v>329</v>
      </c>
      <c r="K78" s="20" t="str">
        <f t="shared" si="2"/>
        <v>16/11/2008</v>
      </c>
      <c r="L78" s="19" t="s">
        <v>329</v>
      </c>
      <c r="M78" s="20" t="str">
        <f t="shared" si="3"/>
        <v>16 November 2008</v>
      </c>
      <c r="N78" s="64" t="s">
        <v>1026</v>
      </c>
      <c r="O78" s="55" t="s">
        <v>26</v>
      </c>
      <c r="P78" s="19" t="s">
        <v>27</v>
      </c>
      <c r="Q78" s="21" t="s">
        <v>28</v>
      </c>
      <c r="R78" s="20" t="s">
        <v>297</v>
      </c>
      <c r="S78" s="20" t="s">
        <v>298</v>
      </c>
      <c r="T78" s="20" t="s">
        <v>31</v>
      </c>
      <c r="U78" s="20" t="s">
        <v>32</v>
      </c>
      <c r="V78" s="20">
        <v>52</v>
      </c>
      <c r="W78" s="20">
        <v>6.89</v>
      </c>
      <c r="X78" s="38" t="s">
        <v>947</v>
      </c>
      <c r="Y78" s="20">
        <v>2.52</v>
      </c>
      <c r="Z78" s="20">
        <v>0</v>
      </c>
      <c r="AA78" s="32" t="s">
        <v>33</v>
      </c>
      <c r="AB78" s="32" t="s">
        <v>951</v>
      </c>
      <c r="AC78" s="37" t="s">
        <v>540</v>
      </c>
      <c r="AD78" s="35" t="s">
        <v>644</v>
      </c>
      <c r="AE78" s="32" t="s">
        <v>420</v>
      </c>
      <c r="AF78" s="44" t="s">
        <v>419</v>
      </c>
    </row>
    <row r="79" spans="1:32" ht="15.75" x14ac:dyDescent="0.25">
      <c r="A79" s="43"/>
      <c r="B79" s="55">
        <v>78</v>
      </c>
      <c r="C79" s="20">
        <v>123623</v>
      </c>
      <c r="D79" s="20" t="s">
        <v>330</v>
      </c>
      <c r="E79" s="20" t="s">
        <v>50</v>
      </c>
      <c r="F79" s="20" t="s">
        <v>331</v>
      </c>
      <c r="G79" s="20" t="s">
        <v>755</v>
      </c>
      <c r="H79" s="20" t="s">
        <v>755</v>
      </c>
      <c r="I79" s="20" t="s">
        <v>861</v>
      </c>
      <c r="J79" s="20" t="s">
        <v>332</v>
      </c>
      <c r="K79" s="20" t="str">
        <f t="shared" si="2"/>
        <v>06/12/2008</v>
      </c>
      <c r="L79" s="19" t="s">
        <v>332</v>
      </c>
      <c r="M79" s="20" t="str">
        <f t="shared" si="3"/>
        <v>06 December 2008</v>
      </c>
      <c r="N79" s="64" t="s">
        <v>1027</v>
      </c>
      <c r="O79" s="55" t="s">
        <v>26</v>
      </c>
      <c r="P79" s="19" t="s">
        <v>27</v>
      </c>
      <c r="Q79" s="21" t="s">
        <v>28</v>
      </c>
      <c r="R79" s="20" t="s">
        <v>297</v>
      </c>
      <c r="S79" s="20" t="s">
        <v>298</v>
      </c>
      <c r="T79" s="20" t="s">
        <v>31</v>
      </c>
      <c r="U79" s="20" t="s">
        <v>32</v>
      </c>
      <c r="V79" s="20">
        <v>52</v>
      </c>
      <c r="W79" s="20">
        <v>7.34</v>
      </c>
      <c r="X79" s="38" t="s">
        <v>947</v>
      </c>
      <c r="Y79" s="20">
        <v>2.87</v>
      </c>
      <c r="Z79" s="20">
        <v>0</v>
      </c>
      <c r="AA79" s="32" t="s">
        <v>33</v>
      </c>
      <c r="AB79" s="32" t="s">
        <v>951</v>
      </c>
      <c r="AC79" s="37" t="s">
        <v>541</v>
      </c>
      <c r="AD79" s="35" t="s">
        <v>645</v>
      </c>
      <c r="AE79" s="32" t="s">
        <v>420</v>
      </c>
      <c r="AF79" s="44" t="s">
        <v>419</v>
      </c>
    </row>
    <row r="80" spans="1:32" ht="15.75" x14ac:dyDescent="0.25">
      <c r="A80" s="43"/>
      <c r="B80" s="55">
        <v>79</v>
      </c>
      <c r="C80" s="20">
        <v>123632</v>
      </c>
      <c r="D80" s="20" t="s">
        <v>333</v>
      </c>
      <c r="E80" s="20" t="s">
        <v>95</v>
      </c>
      <c r="F80" s="20" t="s">
        <v>334</v>
      </c>
      <c r="G80" s="20" t="s">
        <v>756</v>
      </c>
      <c r="H80" s="20" t="s">
        <v>756</v>
      </c>
      <c r="I80" s="20" t="s">
        <v>862</v>
      </c>
      <c r="J80" s="20" t="s">
        <v>335</v>
      </c>
      <c r="K80" s="20" t="str">
        <f t="shared" si="2"/>
        <v>06/6/2008</v>
      </c>
      <c r="L80" s="19" t="s">
        <v>928</v>
      </c>
      <c r="M80" s="20" t="str">
        <f t="shared" si="3"/>
        <v>06 June 2008</v>
      </c>
      <c r="N80" s="64" t="s">
        <v>1028</v>
      </c>
      <c r="O80" s="55" t="s">
        <v>26</v>
      </c>
      <c r="P80" s="19" t="s">
        <v>27</v>
      </c>
      <c r="Q80" s="21" t="s">
        <v>28</v>
      </c>
      <c r="R80" s="20" t="s">
        <v>297</v>
      </c>
      <c r="S80" s="20" t="s">
        <v>298</v>
      </c>
      <c r="T80" s="20" t="s">
        <v>31</v>
      </c>
      <c r="U80" s="20" t="s">
        <v>32</v>
      </c>
      <c r="V80" s="20">
        <v>52</v>
      </c>
      <c r="W80" s="20">
        <v>7.46</v>
      </c>
      <c r="X80" s="38" t="s">
        <v>947</v>
      </c>
      <c r="Y80" s="20">
        <v>2.83</v>
      </c>
      <c r="Z80" s="20">
        <v>0</v>
      </c>
      <c r="AA80" s="32" t="s">
        <v>33</v>
      </c>
      <c r="AB80" s="32" t="s">
        <v>951</v>
      </c>
      <c r="AC80" s="37" t="s">
        <v>542</v>
      </c>
      <c r="AD80" s="35" t="s">
        <v>646</v>
      </c>
      <c r="AE80" s="32" t="s">
        <v>420</v>
      </c>
      <c r="AF80" s="44" t="s">
        <v>419</v>
      </c>
    </row>
    <row r="81" spans="1:32" ht="15.75" x14ac:dyDescent="0.25">
      <c r="A81" s="43"/>
      <c r="B81" s="55">
        <v>80</v>
      </c>
      <c r="C81" s="20">
        <v>123644</v>
      </c>
      <c r="D81" s="20" t="s">
        <v>336</v>
      </c>
      <c r="E81" s="20" t="s">
        <v>63</v>
      </c>
      <c r="F81" s="20" t="s">
        <v>337</v>
      </c>
      <c r="G81" s="20" t="s">
        <v>757</v>
      </c>
      <c r="H81" s="20" t="s">
        <v>757</v>
      </c>
      <c r="I81" s="20" t="s">
        <v>863</v>
      </c>
      <c r="J81" s="20" t="s">
        <v>338</v>
      </c>
      <c r="K81" s="20" t="str">
        <f t="shared" si="2"/>
        <v>28/7/2008</v>
      </c>
      <c r="L81" s="19" t="s">
        <v>929</v>
      </c>
      <c r="M81" s="20" t="str">
        <f t="shared" si="3"/>
        <v>28 July 2008</v>
      </c>
      <c r="N81" s="64" t="s">
        <v>1029</v>
      </c>
      <c r="O81" s="55" t="s">
        <v>26</v>
      </c>
      <c r="P81" s="19" t="s">
        <v>27</v>
      </c>
      <c r="Q81" s="21" t="s">
        <v>28</v>
      </c>
      <c r="R81" s="20" t="s">
        <v>297</v>
      </c>
      <c r="S81" s="20" t="s">
        <v>298</v>
      </c>
      <c r="T81" s="20" t="s">
        <v>31</v>
      </c>
      <c r="U81" s="20" t="s">
        <v>32</v>
      </c>
      <c r="V81" s="20">
        <v>52</v>
      </c>
      <c r="W81" s="20">
        <v>7</v>
      </c>
      <c r="X81" s="38" t="s">
        <v>947</v>
      </c>
      <c r="Y81" s="20">
        <v>2.56</v>
      </c>
      <c r="Z81" s="20">
        <v>0</v>
      </c>
      <c r="AA81" s="32" t="s">
        <v>33</v>
      </c>
      <c r="AB81" s="32" t="s">
        <v>951</v>
      </c>
      <c r="AC81" s="37" t="s">
        <v>543</v>
      </c>
      <c r="AD81" s="35" t="s">
        <v>647</v>
      </c>
      <c r="AE81" s="32" t="s">
        <v>420</v>
      </c>
      <c r="AF81" s="44" t="s">
        <v>419</v>
      </c>
    </row>
    <row r="82" spans="1:32" ht="15.75" x14ac:dyDescent="0.25">
      <c r="A82" s="43"/>
      <c r="B82" s="55">
        <v>81</v>
      </c>
      <c r="C82" s="20">
        <v>123613</v>
      </c>
      <c r="D82" s="20" t="s">
        <v>339</v>
      </c>
      <c r="E82" s="20" t="s">
        <v>340</v>
      </c>
      <c r="F82" s="20" t="s">
        <v>341</v>
      </c>
      <c r="G82" s="20" t="s">
        <v>758</v>
      </c>
      <c r="H82" s="20" t="s">
        <v>758</v>
      </c>
      <c r="I82" s="20" t="s">
        <v>864</v>
      </c>
      <c r="J82" s="20" t="s">
        <v>342</v>
      </c>
      <c r="K82" s="20" t="str">
        <f t="shared" si="2"/>
        <v>06/4/2008</v>
      </c>
      <c r="L82" s="19" t="s">
        <v>930</v>
      </c>
      <c r="M82" s="20" t="str">
        <f t="shared" si="3"/>
        <v>06 April 2008</v>
      </c>
      <c r="N82" s="64" t="s">
        <v>1030</v>
      </c>
      <c r="O82" s="55" t="s">
        <v>26</v>
      </c>
      <c r="P82" s="19" t="s">
        <v>27</v>
      </c>
      <c r="Q82" s="21" t="s">
        <v>28</v>
      </c>
      <c r="R82" s="20" t="s">
        <v>297</v>
      </c>
      <c r="S82" s="20" t="s">
        <v>298</v>
      </c>
      <c r="T82" s="20" t="s">
        <v>31</v>
      </c>
      <c r="U82" s="20" t="s">
        <v>32</v>
      </c>
      <c r="V82" s="20">
        <v>52</v>
      </c>
      <c r="W82" s="20">
        <v>7.14</v>
      </c>
      <c r="X82" s="38" t="s">
        <v>947</v>
      </c>
      <c r="Y82" s="20">
        <v>2.65</v>
      </c>
      <c r="Z82" s="20">
        <v>0</v>
      </c>
      <c r="AA82" s="32" t="s">
        <v>33</v>
      </c>
      <c r="AB82" s="32" t="s">
        <v>951</v>
      </c>
      <c r="AC82" s="37" t="s">
        <v>544</v>
      </c>
      <c r="AD82" s="35" t="s">
        <v>648</v>
      </c>
      <c r="AE82" s="32" t="s">
        <v>420</v>
      </c>
      <c r="AF82" s="44" t="s">
        <v>419</v>
      </c>
    </row>
    <row r="83" spans="1:32" ht="15.75" x14ac:dyDescent="0.25">
      <c r="A83" s="43"/>
      <c r="B83" s="55">
        <v>82</v>
      </c>
      <c r="C83" s="20">
        <v>123617</v>
      </c>
      <c r="D83" s="20" t="s">
        <v>343</v>
      </c>
      <c r="E83" s="20" t="s">
        <v>344</v>
      </c>
      <c r="F83" s="20" t="s">
        <v>345</v>
      </c>
      <c r="G83" s="20" t="s">
        <v>759</v>
      </c>
      <c r="H83" s="20" t="s">
        <v>759</v>
      </c>
      <c r="I83" s="20" t="s">
        <v>865</v>
      </c>
      <c r="J83" s="20" t="s">
        <v>141</v>
      </c>
      <c r="K83" s="20" t="str">
        <f t="shared" si="2"/>
        <v>23/4/2008</v>
      </c>
      <c r="L83" s="19" t="s">
        <v>902</v>
      </c>
      <c r="M83" s="20" t="str">
        <f t="shared" si="3"/>
        <v>23 April 2008</v>
      </c>
      <c r="N83" s="64" t="s">
        <v>978</v>
      </c>
      <c r="O83" s="55" t="s">
        <v>26</v>
      </c>
      <c r="P83" s="19" t="s">
        <v>27</v>
      </c>
      <c r="Q83" s="21" t="s">
        <v>28</v>
      </c>
      <c r="R83" s="20" t="s">
        <v>297</v>
      </c>
      <c r="S83" s="20" t="s">
        <v>298</v>
      </c>
      <c r="T83" s="20" t="s">
        <v>31</v>
      </c>
      <c r="U83" s="20" t="s">
        <v>32</v>
      </c>
      <c r="V83" s="20">
        <v>52</v>
      </c>
      <c r="W83" s="20">
        <v>7.32</v>
      </c>
      <c r="X83" s="38" t="s">
        <v>947</v>
      </c>
      <c r="Y83" s="20">
        <v>2.9</v>
      </c>
      <c r="Z83" s="20">
        <v>0</v>
      </c>
      <c r="AA83" s="32" t="s">
        <v>33</v>
      </c>
      <c r="AB83" s="32" t="s">
        <v>951</v>
      </c>
      <c r="AC83" s="37" t="s">
        <v>545</v>
      </c>
      <c r="AD83" s="35" t="s">
        <v>649</v>
      </c>
      <c r="AE83" s="32" t="s">
        <v>420</v>
      </c>
      <c r="AF83" s="44" t="s">
        <v>419</v>
      </c>
    </row>
    <row r="84" spans="1:32" ht="15.75" x14ac:dyDescent="0.25">
      <c r="A84" s="43"/>
      <c r="B84" s="55">
        <v>83</v>
      </c>
      <c r="C84" s="20">
        <v>123621</v>
      </c>
      <c r="D84" s="20" t="s">
        <v>346</v>
      </c>
      <c r="E84" s="20" t="s">
        <v>191</v>
      </c>
      <c r="F84" s="20" t="s">
        <v>347</v>
      </c>
      <c r="G84" s="20" t="s">
        <v>760</v>
      </c>
      <c r="H84" s="20" t="s">
        <v>760</v>
      </c>
      <c r="I84" s="20" t="s">
        <v>866</v>
      </c>
      <c r="J84" s="20" t="s">
        <v>348</v>
      </c>
      <c r="K84" s="20" t="str">
        <f t="shared" si="2"/>
        <v>24/5/2008</v>
      </c>
      <c r="L84" s="19" t="s">
        <v>931</v>
      </c>
      <c r="M84" s="20" t="str">
        <f t="shared" si="3"/>
        <v>24 May 2008</v>
      </c>
      <c r="N84" s="64" t="s">
        <v>1031</v>
      </c>
      <c r="O84" s="55" t="s">
        <v>26</v>
      </c>
      <c r="P84" s="19" t="s">
        <v>123</v>
      </c>
      <c r="Q84" s="21" t="s">
        <v>28</v>
      </c>
      <c r="R84" s="20" t="s">
        <v>297</v>
      </c>
      <c r="S84" s="20" t="s">
        <v>298</v>
      </c>
      <c r="T84" s="20" t="s">
        <v>31</v>
      </c>
      <c r="U84" s="20" t="s">
        <v>32</v>
      </c>
      <c r="V84" s="20">
        <v>52</v>
      </c>
      <c r="W84" s="20">
        <v>7.98</v>
      </c>
      <c r="X84" s="38" t="s">
        <v>947</v>
      </c>
      <c r="Y84" s="20">
        <v>3.17</v>
      </c>
      <c r="Z84" s="20">
        <v>0</v>
      </c>
      <c r="AA84" s="32" t="s">
        <v>53</v>
      </c>
      <c r="AB84" s="32" t="s">
        <v>953</v>
      </c>
      <c r="AC84" s="37" t="s">
        <v>546</v>
      </c>
      <c r="AD84" s="35" t="s">
        <v>650</v>
      </c>
      <c r="AE84" s="32" t="s">
        <v>420</v>
      </c>
      <c r="AF84" s="44" t="s">
        <v>419</v>
      </c>
    </row>
    <row r="85" spans="1:32" ht="15.75" x14ac:dyDescent="0.25">
      <c r="A85" s="43"/>
      <c r="B85" s="55">
        <v>84</v>
      </c>
      <c r="C85" s="20">
        <v>123618</v>
      </c>
      <c r="D85" s="20" t="s">
        <v>349</v>
      </c>
      <c r="E85" s="20" t="s">
        <v>350</v>
      </c>
      <c r="F85" s="20" t="s">
        <v>351</v>
      </c>
      <c r="G85" s="20" t="s">
        <v>761</v>
      </c>
      <c r="H85" s="20" t="s">
        <v>761</v>
      </c>
      <c r="I85" s="20" t="s">
        <v>867</v>
      </c>
      <c r="J85" s="20" t="s">
        <v>352</v>
      </c>
      <c r="K85" s="20" t="str">
        <f t="shared" si="2"/>
        <v>27/9/2008</v>
      </c>
      <c r="L85" s="19" t="s">
        <v>932</v>
      </c>
      <c r="M85" s="20" t="str">
        <f t="shared" si="3"/>
        <v>27 September 2008</v>
      </c>
      <c r="N85" s="64" t="s">
        <v>1032</v>
      </c>
      <c r="O85" s="55" t="s">
        <v>26</v>
      </c>
      <c r="P85" s="19" t="s">
        <v>27</v>
      </c>
      <c r="Q85" s="21" t="s">
        <v>73</v>
      </c>
      <c r="R85" s="20" t="s">
        <v>297</v>
      </c>
      <c r="S85" s="20" t="s">
        <v>298</v>
      </c>
      <c r="T85" s="20" t="s">
        <v>31</v>
      </c>
      <c r="U85" s="20" t="s">
        <v>32</v>
      </c>
      <c r="V85" s="20">
        <v>52</v>
      </c>
      <c r="W85" s="20">
        <v>7.46</v>
      </c>
      <c r="X85" s="38" t="s">
        <v>947</v>
      </c>
      <c r="Y85" s="20">
        <v>3.02</v>
      </c>
      <c r="Z85" s="20">
        <v>0</v>
      </c>
      <c r="AA85" s="32" t="s">
        <v>53</v>
      </c>
      <c r="AB85" s="32" t="s">
        <v>953</v>
      </c>
      <c r="AC85" s="37" t="s">
        <v>547</v>
      </c>
      <c r="AD85" s="35" t="s">
        <v>651</v>
      </c>
      <c r="AE85" s="32" t="s">
        <v>420</v>
      </c>
      <c r="AF85" s="44" t="s">
        <v>419</v>
      </c>
    </row>
    <row r="86" spans="1:32" ht="15.75" x14ac:dyDescent="0.25">
      <c r="A86" s="43"/>
      <c r="B86" s="55">
        <v>85</v>
      </c>
      <c r="C86" s="20">
        <v>123612</v>
      </c>
      <c r="D86" s="20" t="s">
        <v>353</v>
      </c>
      <c r="E86" s="20" t="s">
        <v>354</v>
      </c>
      <c r="F86" s="20" t="s">
        <v>355</v>
      </c>
      <c r="G86" s="20" t="s">
        <v>762</v>
      </c>
      <c r="H86" s="20" t="s">
        <v>762</v>
      </c>
      <c r="I86" s="20" t="s">
        <v>868</v>
      </c>
      <c r="J86" s="20" t="s">
        <v>231</v>
      </c>
      <c r="K86" s="20" t="str">
        <f t="shared" si="2"/>
        <v>19/12/2008</v>
      </c>
      <c r="L86" s="19" t="s">
        <v>231</v>
      </c>
      <c r="M86" s="20" t="str">
        <f t="shared" si="3"/>
        <v>19 December 2008</v>
      </c>
      <c r="N86" s="64" t="s">
        <v>1000</v>
      </c>
      <c r="O86" s="55" t="s">
        <v>26</v>
      </c>
      <c r="P86" s="19" t="s">
        <v>123</v>
      </c>
      <c r="Q86" s="21" t="s">
        <v>28</v>
      </c>
      <c r="R86" s="20" t="s">
        <v>297</v>
      </c>
      <c r="S86" s="20" t="s">
        <v>298</v>
      </c>
      <c r="T86" s="20" t="s">
        <v>31</v>
      </c>
      <c r="U86" s="20" t="s">
        <v>32</v>
      </c>
      <c r="V86" s="20">
        <v>52</v>
      </c>
      <c r="W86" s="20">
        <v>7.92</v>
      </c>
      <c r="X86" s="38" t="s">
        <v>947</v>
      </c>
      <c r="Y86" s="20">
        <v>3.17</v>
      </c>
      <c r="Z86" s="20">
        <v>0</v>
      </c>
      <c r="AA86" s="32" t="s">
        <v>53</v>
      </c>
      <c r="AB86" s="32" t="s">
        <v>953</v>
      </c>
      <c r="AC86" s="37" t="s">
        <v>548</v>
      </c>
      <c r="AD86" s="35" t="s">
        <v>652</v>
      </c>
      <c r="AE86" s="32" t="s">
        <v>420</v>
      </c>
      <c r="AF86" s="44" t="s">
        <v>419</v>
      </c>
    </row>
    <row r="87" spans="1:32" ht="15.75" x14ac:dyDescent="0.25">
      <c r="A87" s="43"/>
      <c r="B87" s="55">
        <v>86</v>
      </c>
      <c r="C87" s="20">
        <v>123636</v>
      </c>
      <c r="D87" s="20" t="s">
        <v>356</v>
      </c>
      <c r="E87" s="20" t="s">
        <v>165</v>
      </c>
      <c r="F87" s="20" t="s">
        <v>357</v>
      </c>
      <c r="G87" s="20" t="s">
        <v>763</v>
      </c>
      <c r="H87" s="20" t="s">
        <v>763</v>
      </c>
      <c r="I87" s="20" t="s">
        <v>869</v>
      </c>
      <c r="J87" s="20" t="s">
        <v>358</v>
      </c>
      <c r="K87" s="20" t="str">
        <f t="shared" si="2"/>
        <v>15/10/2008</v>
      </c>
      <c r="L87" s="19" t="s">
        <v>358</v>
      </c>
      <c r="M87" s="20" t="str">
        <f t="shared" si="3"/>
        <v>15 October 2008</v>
      </c>
      <c r="N87" s="64" t="s">
        <v>1033</v>
      </c>
      <c r="O87" s="55" t="s">
        <v>26</v>
      </c>
      <c r="P87" s="19" t="s">
        <v>27</v>
      </c>
      <c r="Q87" s="21" t="s">
        <v>73</v>
      </c>
      <c r="R87" s="20" t="s">
        <v>297</v>
      </c>
      <c r="S87" s="20" t="s">
        <v>298</v>
      </c>
      <c r="T87" s="20" t="s">
        <v>31</v>
      </c>
      <c r="U87" s="20" t="s">
        <v>32</v>
      </c>
      <c r="V87" s="20">
        <v>52</v>
      </c>
      <c r="W87" s="20">
        <v>7.3</v>
      </c>
      <c r="X87" s="38" t="s">
        <v>947</v>
      </c>
      <c r="Y87" s="20">
        <v>2.71</v>
      </c>
      <c r="Z87" s="20">
        <v>0</v>
      </c>
      <c r="AA87" s="32" t="s">
        <v>33</v>
      </c>
      <c r="AB87" s="32" t="s">
        <v>951</v>
      </c>
      <c r="AC87" s="37" t="s">
        <v>549</v>
      </c>
      <c r="AD87" s="35" t="s">
        <v>653</v>
      </c>
      <c r="AE87" s="32" t="s">
        <v>420</v>
      </c>
      <c r="AF87" s="44" t="s">
        <v>419</v>
      </c>
    </row>
    <row r="88" spans="1:32" ht="15.75" x14ac:dyDescent="0.25">
      <c r="A88" s="43"/>
      <c r="B88" s="55">
        <v>87</v>
      </c>
      <c r="C88" s="20">
        <v>123624</v>
      </c>
      <c r="D88" s="20" t="s">
        <v>359</v>
      </c>
      <c r="E88" s="20" t="s">
        <v>308</v>
      </c>
      <c r="F88" s="20" t="s">
        <v>112</v>
      </c>
      <c r="G88" s="20" t="s">
        <v>764</v>
      </c>
      <c r="H88" s="20" t="s">
        <v>764</v>
      </c>
      <c r="I88" s="20" t="s">
        <v>870</v>
      </c>
      <c r="J88" s="20" t="s">
        <v>360</v>
      </c>
      <c r="K88" s="20" t="str">
        <f t="shared" si="2"/>
        <v>13/9/2008</v>
      </c>
      <c r="L88" s="19" t="s">
        <v>933</v>
      </c>
      <c r="M88" s="20" t="str">
        <f t="shared" si="3"/>
        <v>13 September 2008</v>
      </c>
      <c r="N88" s="64" t="s">
        <v>1034</v>
      </c>
      <c r="O88" s="55" t="s">
        <v>26</v>
      </c>
      <c r="P88" s="19" t="s">
        <v>27</v>
      </c>
      <c r="Q88" s="21" t="s">
        <v>73</v>
      </c>
      <c r="R88" s="20" t="s">
        <v>297</v>
      </c>
      <c r="S88" s="20" t="s">
        <v>298</v>
      </c>
      <c r="T88" s="20" t="s">
        <v>31</v>
      </c>
      <c r="U88" s="20" t="s">
        <v>32</v>
      </c>
      <c r="V88" s="20">
        <v>52</v>
      </c>
      <c r="W88" s="20">
        <v>7.34</v>
      </c>
      <c r="X88" s="38" t="s">
        <v>947</v>
      </c>
      <c r="Y88" s="20">
        <v>2.79</v>
      </c>
      <c r="Z88" s="20">
        <v>0</v>
      </c>
      <c r="AA88" s="32" t="s">
        <v>33</v>
      </c>
      <c r="AB88" s="32" t="s">
        <v>951</v>
      </c>
      <c r="AC88" s="37" t="s">
        <v>550</v>
      </c>
      <c r="AD88" s="35" t="s">
        <v>654</v>
      </c>
      <c r="AE88" s="32" t="s">
        <v>420</v>
      </c>
      <c r="AF88" s="44" t="s">
        <v>419</v>
      </c>
    </row>
    <row r="89" spans="1:32" ht="15.75" x14ac:dyDescent="0.25">
      <c r="A89" s="43"/>
      <c r="B89" s="55">
        <v>88</v>
      </c>
      <c r="C89" s="20">
        <v>123622</v>
      </c>
      <c r="D89" s="20" t="s">
        <v>361</v>
      </c>
      <c r="E89" s="20" t="s">
        <v>308</v>
      </c>
      <c r="F89" s="20" t="s">
        <v>116</v>
      </c>
      <c r="G89" s="20" t="s">
        <v>765</v>
      </c>
      <c r="H89" s="20" t="s">
        <v>765</v>
      </c>
      <c r="I89" s="20" t="s">
        <v>871</v>
      </c>
      <c r="J89" s="20" t="s">
        <v>362</v>
      </c>
      <c r="K89" s="20" t="str">
        <f t="shared" si="2"/>
        <v>12/7/2007</v>
      </c>
      <c r="L89" s="19" t="s">
        <v>934</v>
      </c>
      <c r="M89" s="20" t="str">
        <f t="shared" si="3"/>
        <v>12 July 2007</v>
      </c>
      <c r="N89" s="64" t="s">
        <v>1035</v>
      </c>
      <c r="O89" s="55" t="s">
        <v>26</v>
      </c>
      <c r="P89" s="19" t="s">
        <v>27</v>
      </c>
      <c r="Q89" s="21" t="s">
        <v>73</v>
      </c>
      <c r="R89" s="20" t="s">
        <v>297</v>
      </c>
      <c r="S89" s="20" t="s">
        <v>298</v>
      </c>
      <c r="T89" s="20" t="s">
        <v>31</v>
      </c>
      <c r="U89" s="20" t="s">
        <v>32</v>
      </c>
      <c r="V89" s="20">
        <v>52</v>
      </c>
      <c r="W89" s="20">
        <v>6.91</v>
      </c>
      <c r="X89" s="38" t="s">
        <v>947</v>
      </c>
      <c r="Y89" s="20">
        <v>2.44</v>
      </c>
      <c r="Z89" s="20">
        <v>0</v>
      </c>
      <c r="AA89" s="32" t="s">
        <v>42</v>
      </c>
      <c r="AB89" s="32" t="s">
        <v>952</v>
      </c>
      <c r="AC89" s="37" t="s">
        <v>551</v>
      </c>
      <c r="AD89" s="35" t="s">
        <v>655</v>
      </c>
      <c r="AE89" s="32" t="s">
        <v>420</v>
      </c>
      <c r="AF89" s="44" t="s">
        <v>419</v>
      </c>
    </row>
    <row r="90" spans="1:32" ht="15.75" x14ac:dyDescent="0.25">
      <c r="A90" s="43"/>
      <c r="B90" s="55">
        <v>89</v>
      </c>
      <c r="C90" s="20">
        <v>123634</v>
      </c>
      <c r="D90" s="20" t="s">
        <v>363</v>
      </c>
      <c r="E90" s="20" t="s">
        <v>364</v>
      </c>
      <c r="F90" s="20" t="s">
        <v>365</v>
      </c>
      <c r="G90" s="20" t="s">
        <v>766</v>
      </c>
      <c r="H90" s="20" t="s">
        <v>766</v>
      </c>
      <c r="I90" s="20" t="s">
        <v>872</v>
      </c>
      <c r="J90" s="20" t="s">
        <v>366</v>
      </c>
      <c r="K90" s="20" t="str">
        <f t="shared" si="2"/>
        <v>18/02/2008</v>
      </c>
      <c r="L90" s="19" t="s">
        <v>366</v>
      </c>
      <c r="M90" s="20" t="str">
        <f t="shared" si="3"/>
        <v>18 February 2008</v>
      </c>
      <c r="N90" s="64" t="s">
        <v>1036</v>
      </c>
      <c r="O90" s="55" t="s">
        <v>26</v>
      </c>
      <c r="P90" s="19" t="s">
        <v>27</v>
      </c>
      <c r="Q90" s="21" t="s">
        <v>73</v>
      </c>
      <c r="R90" s="20" t="s">
        <v>297</v>
      </c>
      <c r="S90" s="20" t="s">
        <v>298</v>
      </c>
      <c r="T90" s="20" t="s">
        <v>31</v>
      </c>
      <c r="U90" s="20" t="s">
        <v>32</v>
      </c>
      <c r="V90" s="20">
        <v>52</v>
      </c>
      <c r="W90" s="20">
        <v>6.92</v>
      </c>
      <c r="X90" s="38" t="s">
        <v>947</v>
      </c>
      <c r="Y90" s="20">
        <v>2.56</v>
      </c>
      <c r="Z90" s="20">
        <v>0</v>
      </c>
      <c r="AA90" s="32" t="s">
        <v>33</v>
      </c>
      <c r="AB90" s="32" t="s">
        <v>951</v>
      </c>
      <c r="AC90" s="37" t="s">
        <v>552</v>
      </c>
      <c r="AD90" s="35" t="s">
        <v>656</v>
      </c>
      <c r="AE90" s="32" t="s">
        <v>420</v>
      </c>
      <c r="AF90" s="44" t="s">
        <v>419</v>
      </c>
    </row>
    <row r="91" spans="1:32" ht="15.75" x14ac:dyDescent="0.25">
      <c r="A91" s="43"/>
      <c r="B91" s="55">
        <v>90</v>
      </c>
      <c r="C91" s="20">
        <v>123648</v>
      </c>
      <c r="D91" s="20" t="s">
        <v>367</v>
      </c>
      <c r="E91" s="20" t="s">
        <v>368</v>
      </c>
      <c r="F91" s="20" t="s">
        <v>369</v>
      </c>
      <c r="G91" s="20" t="s">
        <v>767</v>
      </c>
      <c r="H91" s="20" t="s">
        <v>767</v>
      </c>
      <c r="I91" s="20" t="s">
        <v>873</v>
      </c>
      <c r="J91" s="20" t="s">
        <v>133</v>
      </c>
      <c r="K91" s="20" t="str">
        <f t="shared" si="2"/>
        <v>04/8/2008</v>
      </c>
      <c r="L91" s="19" t="s">
        <v>901</v>
      </c>
      <c r="M91" s="20" t="str">
        <f t="shared" si="3"/>
        <v>04 August 2008</v>
      </c>
      <c r="N91" s="64" t="s">
        <v>976</v>
      </c>
      <c r="O91" s="55" t="s">
        <v>26</v>
      </c>
      <c r="P91" s="19" t="s">
        <v>123</v>
      </c>
      <c r="Q91" s="21" t="s">
        <v>28</v>
      </c>
      <c r="R91" s="20" t="s">
        <v>370</v>
      </c>
      <c r="S91" s="20" t="s">
        <v>371</v>
      </c>
      <c r="T91" s="20" t="s">
        <v>31</v>
      </c>
      <c r="U91" s="20" t="s">
        <v>32</v>
      </c>
      <c r="V91" s="20">
        <v>56</v>
      </c>
      <c r="W91" s="20">
        <v>7.1</v>
      </c>
      <c r="X91" s="38" t="s">
        <v>949</v>
      </c>
      <c r="Y91" s="20">
        <v>2.54</v>
      </c>
      <c r="Z91" s="20">
        <v>0</v>
      </c>
      <c r="AA91" s="32" t="s">
        <v>33</v>
      </c>
      <c r="AB91" s="32" t="s">
        <v>951</v>
      </c>
      <c r="AC91" s="37" t="s">
        <v>553</v>
      </c>
      <c r="AD91" s="35" t="s">
        <v>657</v>
      </c>
      <c r="AE91" s="32" t="s">
        <v>420</v>
      </c>
      <c r="AF91" s="44" t="s">
        <v>419</v>
      </c>
    </row>
    <row r="92" spans="1:32" ht="15.75" x14ac:dyDescent="0.25">
      <c r="A92" s="43"/>
      <c r="B92" s="55">
        <v>91</v>
      </c>
      <c r="C92" s="20">
        <v>123659</v>
      </c>
      <c r="D92" s="20" t="s">
        <v>372</v>
      </c>
      <c r="E92" s="20" t="s">
        <v>373</v>
      </c>
      <c r="F92" s="20" t="s">
        <v>374</v>
      </c>
      <c r="G92" s="20" t="s">
        <v>768</v>
      </c>
      <c r="H92" s="20" t="s">
        <v>768</v>
      </c>
      <c r="I92" s="20" t="s">
        <v>874</v>
      </c>
      <c r="J92" s="20" t="s">
        <v>375</v>
      </c>
      <c r="K92" s="20" t="str">
        <f t="shared" si="2"/>
        <v>04/4/2008</v>
      </c>
      <c r="L92" s="19" t="s">
        <v>935</v>
      </c>
      <c r="M92" s="20" t="str">
        <f t="shared" si="3"/>
        <v>04 April 2008</v>
      </c>
      <c r="N92" s="64" t="s">
        <v>1037</v>
      </c>
      <c r="O92" s="55" t="s">
        <v>26</v>
      </c>
      <c r="P92" s="19" t="s">
        <v>27</v>
      </c>
      <c r="Q92" s="21" t="s">
        <v>73</v>
      </c>
      <c r="R92" s="20" t="s">
        <v>370</v>
      </c>
      <c r="S92" s="20" t="s">
        <v>371</v>
      </c>
      <c r="T92" s="20" t="s">
        <v>31</v>
      </c>
      <c r="U92" s="20" t="s">
        <v>32</v>
      </c>
      <c r="V92" s="20">
        <v>56</v>
      </c>
      <c r="W92" s="20">
        <v>8.1</v>
      </c>
      <c r="X92" s="38" t="s">
        <v>949</v>
      </c>
      <c r="Y92" s="20">
        <v>3.38</v>
      </c>
      <c r="Z92" s="20">
        <v>0</v>
      </c>
      <c r="AA92" s="32" t="s">
        <v>53</v>
      </c>
      <c r="AB92" s="32" t="s">
        <v>953</v>
      </c>
      <c r="AC92" s="37" t="s">
        <v>554</v>
      </c>
      <c r="AD92" s="35" t="s">
        <v>658</v>
      </c>
      <c r="AE92" s="32" t="s">
        <v>420</v>
      </c>
      <c r="AF92" s="44" t="s">
        <v>419</v>
      </c>
    </row>
    <row r="93" spans="1:32" ht="15.75" x14ac:dyDescent="0.25">
      <c r="A93" s="43"/>
      <c r="B93" s="55">
        <v>92</v>
      </c>
      <c r="C93" s="20">
        <v>123669</v>
      </c>
      <c r="D93" s="20" t="s">
        <v>376</v>
      </c>
      <c r="E93" s="20" t="s">
        <v>350</v>
      </c>
      <c r="F93" s="20" t="s">
        <v>309</v>
      </c>
      <c r="G93" s="20" t="s">
        <v>769</v>
      </c>
      <c r="H93" s="20" t="s">
        <v>769</v>
      </c>
      <c r="I93" s="20" t="s">
        <v>875</v>
      </c>
      <c r="J93" s="20" t="s">
        <v>377</v>
      </c>
      <c r="K93" s="20" t="str">
        <f t="shared" si="2"/>
        <v>09/12/2007</v>
      </c>
      <c r="L93" s="19" t="s">
        <v>377</v>
      </c>
      <c r="M93" s="20" t="str">
        <f t="shared" si="3"/>
        <v>09 December 2007</v>
      </c>
      <c r="N93" s="64" t="s">
        <v>1038</v>
      </c>
      <c r="O93" s="55" t="s">
        <v>26</v>
      </c>
      <c r="P93" s="19" t="s">
        <v>27</v>
      </c>
      <c r="Q93" s="21" t="s">
        <v>73</v>
      </c>
      <c r="R93" s="20" t="s">
        <v>370</v>
      </c>
      <c r="S93" s="20" t="s">
        <v>371</v>
      </c>
      <c r="T93" s="20" t="s">
        <v>31</v>
      </c>
      <c r="U93" s="20" t="s">
        <v>32</v>
      </c>
      <c r="V93" s="20">
        <v>56</v>
      </c>
      <c r="W93" s="20">
        <v>7.37</v>
      </c>
      <c r="X93" s="38" t="s">
        <v>949</v>
      </c>
      <c r="Y93" s="20">
        <v>2.68</v>
      </c>
      <c r="Z93" s="20">
        <v>0</v>
      </c>
      <c r="AA93" s="32" t="s">
        <v>33</v>
      </c>
      <c r="AB93" s="32" t="s">
        <v>951</v>
      </c>
      <c r="AC93" s="37" t="s">
        <v>555</v>
      </c>
      <c r="AD93" s="35" t="s">
        <v>659</v>
      </c>
      <c r="AE93" s="32" t="s">
        <v>420</v>
      </c>
      <c r="AF93" s="44" t="s">
        <v>419</v>
      </c>
    </row>
    <row r="94" spans="1:32" ht="15.75" x14ac:dyDescent="0.25">
      <c r="A94" s="43"/>
      <c r="B94" s="55">
        <v>93</v>
      </c>
      <c r="C94" s="20">
        <v>123664</v>
      </c>
      <c r="D94" s="20" t="s">
        <v>378</v>
      </c>
      <c r="E94" s="20" t="s">
        <v>373</v>
      </c>
      <c r="F94" s="20" t="s">
        <v>379</v>
      </c>
      <c r="G94" s="20" t="s">
        <v>770</v>
      </c>
      <c r="H94" s="20" t="s">
        <v>770</v>
      </c>
      <c r="I94" s="20" t="s">
        <v>876</v>
      </c>
      <c r="J94" s="20" t="s">
        <v>380</v>
      </c>
      <c r="K94" s="20" t="str">
        <f t="shared" si="2"/>
        <v>06/10/2008</v>
      </c>
      <c r="L94" s="19" t="s">
        <v>380</v>
      </c>
      <c r="M94" s="20" t="str">
        <f t="shared" si="3"/>
        <v>06 October 2008</v>
      </c>
      <c r="N94" s="64" t="s">
        <v>1039</v>
      </c>
      <c r="O94" s="55" t="s">
        <v>26</v>
      </c>
      <c r="P94" s="19" t="s">
        <v>27</v>
      </c>
      <c r="Q94" s="21" t="s">
        <v>73</v>
      </c>
      <c r="R94" s="20" t="s">
        <v>370</v>
      </c>
      <c r="S94" s="20" t="s">
        <v>371</v>
      </c>
      <c r="T94" s="20" t="s">
        <v>31</v>
      </c>
      <c r="U94" s="20" t="s">
        <v>32</v>
      </c>
      <c r="V94" s="20">
        <v>56</v>
      </c>
      <c r="W94" s="20">
        <v>7.59</v>
      </c>
      <c r="X94" s="38" t="s">
        <v>949</v>
      </c>
      <c r="Y94" s="20">
        <v>3.05</v>
      </c>
      <c r="Z94" s="20">
        <v>0</v>
      </c>
      <c r="AA94" s="32" t="s">
        <v>53</v>
      </c>
      <c r="AB94" s="32" t="s">
        <v>953</v>
      </c>
      <c r="AC94" s="37" t="s">
        <v>556</v>
      </c>
      <c r="AD94" s="35" t="s">
        <v>660</v>
      </c>
      <c r="AE94" s="32" t="s">
        <v>420</v>
      </c>
      <c r="AF94" s="44" t="s">
        <v>419</v>
      </c>
    </row>
    <row r="95" spans="1:32" ht="15.75" x14ac:dyDescent="0.25">
      <c r="A95" s="43"/>
      <c r="B95" s="55">
        <v>94</v>
      </c>
      <c r="C95" s="20">
        <v>123645</v>
      </c>
      <c r="D95" s="20" t="s">
        <v>381</v>
      </c>
      <c r="E95" s="20" t="s">
        <v>382</v>
      </c>
      <c r="F95" s="20" t="s">
        <v>313</v>
      </c>
      <c r="G95" s="20" t="s">
        <v>771</v>
      </c>
      <c r="H95" s="20" t="s">
        <v>771</v>
      </c>
      <c r="I95" s="20" t="s">
        <v>877</v>
      </c>
      <c r="J95" s="20" t="s">
        <v>383</v>
      </c>
      <c r="K95" s="20" t="str">
        <f t="shared" si="2"/>
        <v>18/9/2008</v>
      </c>
      <c r="L95" s="19" t="s">
        <v>936</v>
      </c>
      <c r="M95" s="20" t="str">
        <f t="shared" si="3"/>
        <v>18 September 2008</v>
      </c>
      <c r="N95" s="64" t="s">
        <v>1040</v>
      </c>
      <c r="O95" s="55" t="s">
        <v>26</v>
      </c>
      <c r="P95" s="19" t="s">
        <v>123</v>
      </c>
      <c r="Q95" s="21" t="s">
        <v>28</v>
      </c>
      <c r="R95" s="20" t="s">
        <v>370</v>
      </c>
      <c r="S95" s="20" t="s">
        <v>371</v>
      </c>
      <c r="T95" s="20" t="s">
        <v>31</v>
      </c>
      <c r="U95" s="20" t="s">
        <v>32</v>
      </c>
      <c r="V95" s="20">
        <v>56</v>
      </c>
      <c r="W95" s="20">
        <v>7.9</v>
      </c>
      <c r="X95" s="38" t="s">
        <v>949</v>
      </c>
      <c r="Y95" s="20">
        <v>3.2</v>
      </c>
      <c r="Z95" s="20">
        <v>0</v>
      </c>
      <c r="AA95" s="32" t="s">
        <v>53</v>
      </c>
      <c r="AB95" s="32" t="s">
        <v>953</v>
      </c>
      <c r="AC95" s="37" t="s">
        <v>557</v>
      </c>
      <c r="AD95" s="35" t="s">
        <v>661</v>
      </c>
      <c r="AE95" s="32" t="s">
        <v>420</v>
      </c>
      <c r="AF95" s="44" t="s">
        <v>419</v>
      </c>
    </row>
    <row r="96" spans="1:32" ht="15.75" x14ac:dyDescent="0.25">
      <c r="A96" s="43"/>
      <c r="B96" s="55">
        <v>95</v>
      </c>
      <c r="C96" s="20">
        <v>123652</v>
      </c>
      <c r="D96" s="20" t="s">
        <v>384</v>
      </c>
      <c r="E96" s="20" t="s">
        <v>385</v>
      </c>
      <c r="F96" s="20" t="s">
        <v>386</v>
      </c>
      <c r="G96" s="20" t="s">
        <v>772</v>
      </c>
      <c r="H96" s="20" t="s">
        <v>772</v>
      </c>
      <c r="I96" s="20" t="s">
        <v>878</v>
      </c>
      <c r="J96" s="20" t="s">
        <v>387</v>
      </c>
      <c r="K96" s="20" t="str">
        <f t="shared" si="2"/>
        <v>20/8/2008</v>
      </c>
      <c r="L96" s="19" t="s">
        <v>937</v>
      </c>
      <c r="M96" s="20" t="str">
        <f t="shared" si="3"/>
        <v>20 August 2008</v>
      </c>
      <c r="N96" s="64" t="s">
        <v>1041</v>
      </c>
      <c r="O96" s="55" t="s">
        <v>26</v>
      </c>
      <c r="P96" s="19" t="s">
        <v>27</v>
      </c>
      <c r="Q96" s="21" t="s">
        <v>28</v>
      </c>
      <c r="R96" s="20" t="s">
        <v>370</v>
      </c>
      <c r="S96" s="20" t="s">
        <v>371</v>
      </c>
      <c r="T96" s="20" t="s">
        <v>31</v>
      </c>
      <c r="U96" s="20" t="s">
        <v>32</v>
      </c>
      <c r="V96" s="20">
        <v>56</v>
      </c>
      <c r="W96" s="20">
        <v>6.46</v>
      </c>
      <c r="X96" s="38" t="s">
        <v>949</v>
      </c>
      <c r="Y96" s="20">
        <v>2.25</v>
      </c>
      <c r="Z96" s="20">
        <v>0</v>
      </c>
      <c r="AA96" s="32" t="s">
        <v>42</v>
      </c>
      <c r="AB96" s="32" t="s">
        <v>952</v>
      </c>
      <c r="AC96" s="37" t="s">
        <v>558</v>
      </c>
      <c r="AD96" s="35" t="s">
        <v>662</v>
      </c>
      <c r="AE96" s="32" t="s">
        <v>420</v>
      </c>
      <c r="AF96" s="44" t="s">
        <v>419</v>
      </c>
    </row>
    <row r="97" spans="1:32" ht="15.75" x14ac:dyDescent="0.25">
      <c r="A97" s="43"/>
      <c r="B97" s="55">
        <v>96</v>
      </c>
      <c r="C97" s="20">
        <v>123662</v>
      </c>
      <c r="D97" s="20" t="s">
        <v>388</v>
      </c>
      <c r="E97" s="20" t="s">
        <v>389</v>
      </c>
      <c r="F97" s="20" t="s">
        <v>73</v>
      </c>
      <c r="G97" s="20" t="s">
        <v>773</v>
      </c>
      <c r="H97" s="20" t="s">
        <v>773</v>
      </c>
      <c r="I97" s="20" t="s">
        <v>879</v>
      </c>
      <c r="J97" s="20" t="s">
        <v>390</v>
      </c>
      <c r="K97" s="20" t="str">
        <f t="shared" si="2"/>
        <v>23/9/2008</v>
      </c>
      <c r="L97" s="19" t="s">
        <v>938</v>
      </c>
      <c r="M97" s="20" t="str">
        <f t="shared" si="3"/>
        <v>23 September 2008</v>
      </c>
      <c r="N97" s="64" t="s">
        <v>1042</v>
      </c>
      <c r="O97" s="55" t="s">
        <v>26</v>
      </c>
      <c r="P97" s="19" t="s">
        <v>27</v>
      </c>
      <c r="Q97" s="21" t="s">
        <v>73</v>
      </c>
      <c r="R97" s="20" t="s">
        <v>370</v>
      </c>
      <c r="S97" s="20" t="s">
        <v>371</v>
      </c>
      <c r="T97" s="20" t="s">
        <v>31</v>
      </c>
      <c r="U97" s="20" t="s">
        <v>32</v>
      </c>
      <c r="V97" s="20">
        <v>56</v>
      </c>
      <c r="W97" s="20">
        <v>7.76</v>
      </c>
      <c r="X97" s="38" t="s">
        <v>949</v>
      </c>
      <c r="Y97" s="20">
        <v>3.16</v>
      </c>
      <c r="Z97" s="20">
        <v>0</v>
      </c>
      <c r="AA97" s="32" t="s">
        <v>53</v>
      </c>
      <c r="AB97" s="32" t="s">
        <v>953</v>
      </c>
      <c r="AC97" s="37" t="s">
        <v>559</v>
      </c>
      <c r="AD97" s="35" t="s">
        <v>663</v>
      </c>
      <c r="AE97" s="32" t="s">
        <v>420</v>
      </c>
      <c r="AF97" s="44" t="s">
        <v>419</v>
      </c>
    </row>
    <row r="98" spans="1:32" ht="15.75" x14ac:dyDescent="0.25">
      <c r="A98" s="43"/>
      <c r="B98" s="55">
        <v>97</v>
      </c>
      <c r="C98" s="20">
        <v>123656</v>
      </c>
      <c r="D98" s="20" t="s">
        <v>391</v>
      </c>
      <c r="E98" s="20" t="s">
        <v>392</v>
      </c>
      <c r="F98" s="20" t="s">
        <v>393</v>
      </c>
      <c r="G98" s="20" t="s">
        <v>774</v>
      </c>
      <c r="H98" s="20" t="s">
        <v>774</v>
      </c>
      <c r="I98" s="20" t="s">
        <v>880</v>
      </c>
      <c r="J98" s="20" t="s">
        <v>394</v>
      </c>
      <c r="K98" s="20" t="str">
        <f t="shared" si="2"/>
        <v>03/10/2008</v>
      </c>
      <c r="L98" s="19" t="s">
        <v>394</v>
      </c>
      <c r="M98" s="20" t="str">
        <f t="shared" si="3"/>
        <v>03 October 2008</v>
      </c>
      <c r="N98" s="64" t="s">
        <v>1043</v>
      </c>
      <c r="O98" s="55" t="s">
        <v>26</v>
      </c>
      <c r="P98" s="19" t="s">
        <v>123</v>
      </c>
      <c r="Q98" s="21" t="s">
        <v>28</v>
      </c>
      <c r="R98" s="20" t="s">
        <v>370</v>
      </c>
      <c r="S98" s="20" t="s">
        <v>371</v>
      </c>
      <c r="T98" s="20" t="s">
        <v>31</v>
      </c>
      <c r="U98" s="20" t="s">
        <v>32</v>
      </c>
      <c r="V98" s="20">
        <v>56</v>
      </c>
      <c r="W98" s="20">
        <v>7.01</v>
      </c>
      <c r="X98" s="38" t="s">
        <v>949</v>
      </c>
      <c r="Y98" s="20">
        <v>2.63</v>
      </c>
      <c r="Z98" s="20">
        <v>0</v>
      </c>
      <c r="AA98" s="32" t="s">
        <v>33</v>
      </c>
      <c r="AB98" s="32" t="s">
        <v>951</v>
      </c>
      <c r="AC98" s="37" t="s">
        <v>560</v>
      </c>
      <c r="AD98" s="35" t="s">
        <v>664</v>
      </c>
      <c r="AE98" s="32" t="s">
        <v>420</v>
      </c>
      <c r="AF98" s="44" t="s">
        <v>419</v>
      </c>
    </row>
    <row r="99" spans="1:32" ht="15.75" x14ac:dyDescent="0.25">
      <c r="A99" s="43"/>
      <c r="B99" s="55">
        <v>98</v>
      </c>
      <c r="C99" s="20">
        <v>123663</v>
      </c>
      <c r="D99" s="20" t="s">
        <v>395</v>
      </c>
      <c r="E99" s="20" t="s">
        <v>396</v>
      </c>
      <c r="F99" s="20" t="s">
        <v>393</v>
      </c>
      <c r="G99" s="20" t="s">
        <v>775</v>
      </c>
      <c r="H99" s="20" t="s">
        <v>775</v>
      </c>
      <c r="I99" s="20" t="s">
        <v>881</v>
      </c>
      <c r="J99" s="20" t="s">
        <v>268</v>
      </c>
      <c r="K99" s="20" t="str">
        <f t="shared" si="2"/>
        <v>15/11/2008</v>
      </c>
      <c r="L99" s="19" t="s">
        <v>268</v>
      </c>
      <c r="M99" s="20" t="str">
        <f t="shared" si="3"/>
        <v>15 November 2008</v>
      </c>
      <c r="N99" s="64" t="s">
        <v>1011</v>
      </c>
      <c r="O99" s="55" t="s">
        <v>26</v>
      </c>
      <c r="P99" s="19" t="s">
        <v>123</v>
      </c>
      <c r="Q99" s="21" t="s">
        <v>28</v>
      </c>
      <c r="R99" s="20" t="s">
        <v>370</v>
      </c>
      <c r="S99" s="20" t="s">
        <v>371</v>
      </c>
      <c r="T99" s="20" t="s">
        <v>31</v>
      </c>
      <c r="U99" s="20" t="s">
        <v>32</v>
      </c>
      <c r="V99" s="20">
        <v>56</v>
      </c>
      <c r="W99" s="20">
        <v>7.08</v>
      </c>
      <c r="X99" s="38" t="s">
        <v>949</v>
      </c>
      <c r="Y99" s="20">
        <v>2.7</v>
      </c>
      <c r="Z99" s="20">
        <v>0</v>
      </c>
      <c r="AA99" s="32" t="s">
        <v>33</v>
      </c>
      <c r="AB99" s="32" t="s">
        <v>951</v>
      </c>
      <c r="AC99" s="37" t="s">
        <v>561</v>
      </c>
      <c r="AD99" s="35" t="s">
        <v>665</v>
      </c>
      <c r="AE99" s="32" t="s">
        <v>420</v>
      </c>
      <c r="AF99" s="44" t="s">
        <v>419</v>
      </c>
    </row>
    <row r="100" spans="1:32" ht="15.75" x14ac:dyDescent="0.25">
      <c r="A100" s="43"/>
      <c r="B100" s="55">
        <v>99</v>
      </c>
      <c r="C100" s="20">
        <v>123646</v>
      </c>
      <c r="D100" s="20" t="s">
        <v>397</v>
      </c>
      <c r="E100" s="20" t="s">
        <v>398</v>
      </c>
      <c r="F100" s="20" t="s">
        <v>399</v>
      </c>
      <c r="G100" s="20" t="s">
        <v>776</v>
      </c>
      <c r="H100" s="20" t="s">
        <v>776</v>
      </c>
      <c r="I100" s="20" t="s">
        <v>882</v>
      </c>
      <c r="J100" s="20" t="s">
        <v>400</v>
      </c>
      <c r="K100" s="20" t="str">
        <f t="shared" si="2"/>
        <v>04/12/2008</v>
      </c>
      <c r="L100" s="19" t="s">
        <v>400</v>
      </c>
      <c r="M100" s="20" t="str">
        <f t="shared" si="3"/>
        <v>04 December 2008</v>
      </c>
      <c r="N100" s="64" t="s">
        <v>1044</v>
      </c>
      <c r="O100" s="55" t="s">
        <v>26</v>
      </c>
      <c r="P100" s="19" t="s">
        <v>27</v>
      </c>
      <c r="Q100" s="21" t="s">
        <v>28</v>
      </c>
      <c r="R100" s="20" t="s">
        <v>370</v>
      </c>
      <c r="S100" s="20" t="s">
        <v>371</v>
      </c>
      <c r="T100" s="20" t="s">
        <v>31</v>
      </c>
      <c r="U100" s="20" t="s">
        <v>32</v>
      </c>
      <c r="V100" s="20">
        <v>56</v>
      </c>
      <c r="W100" s="20">
        <v>6.55</v>
      </c>
      <c r="X100" s="38" t="s">
        <v>949</v>
      </c>
      <c r="Y100" s="20">
        <v>2.3199999999999998</v>
      </c>
      <c r="Z100" s="20">
        <v>0</v>
      </c>
      <c r="AA100" s="32" t="s">
        <v>42</v>
      </c>
      <c r="AB100" s="32" t="s">
        <v>952</v>
      </c>
      <c r="AC100" s="37" t="s">
        <v>562</v>
      </c>
      <c r="AD100" s="35" t="s">
        <v>666</v>
      </c>
      <c r="AE100" s="32" t="s">
        <v>420</v>
      </c>
      <c r="AF100" s="44" t="s">
        <v>419</v>
      </c>
    </row>
    <row r="101" spans="1:32" ht="15.75" x14ac:dyDescent="0.25">
      <c r="A101" s="43"/>
      <c r="B101" s="55">
        <v>100</v>
      </c>
      <c r="C101" s="20">
        <v>123660</v>
      </c>
      <c r="D101" s="20" t="s">
        <v>401</v>
      </c>
      <c r="E101" s="20" t="s">
        <v>111</v>
      </c>
      <c r="F101" s="20" t="s">
        <v>402</v>
      </c>
      <c r="G101" s="20" t="s">
        <v>777</v>
      </c>
      <c r="H101" s="20" t="s">
        <v>777</v>
      </c>
      <c r="I101" s="20" t="s">
        <v>883</v>
      </c>
      <c r="J101" s="20" t="s">
        <v>403</v>
      </c>
      <c r="K101" s="20" t="str">
        <f t="shared" si="2"/>
        <v>15/6/2008</v>
      </c>
      <c r="L101" s="19" t="s">
        <v>939</v>
      </c>
      <c r="M101" s="20" t="str">
        <f t="shared" si="3"/>
        <v>15 June 2008</v>
      </c>
      <c r="N101" s="64" t="s">
        <v>1045</v>
      </c>
      <c r="O101" s="55" t="s">
        <v>26</v>
      </c>
      <c r="P101" s="19" t="s">
        <v>27</v>
      </c>
      <c r="Q101" s="21" t="s">
        <v>28</v>
      </c>
      <c r="R101" s="20" t="s">
        <v>370</v>
      </c>
      <c r="S101" s="20" t="s">
        <v>371</v>
      </c>
      <c r="T101" s="20" t="s">
        <v>31</v>
      </c>
      <c r="U101" s="20" t="s">
        <v>32</v>
      </c>
      <c r="V101" s="20">
        <v>56</v>
      </c>
      <c r="W101" s="20">
        <v>7.11</v>
      </c>
      <c r="X101" s="38" t="s">
        <v>949</v>
      </c>
      <c r="Y101" s="20">
        <v>2.66</v>
      </c>
      <c r="Z101" s="20">
        <v>0</v>
      </c>
      <c r="AA101" s="32" t="s">
        <v>33</v>
      </c>
      <c r="AB101" s="32" t="s">
        <v>951</v>
      </c>
      <c r="AC101" s="37" t="s">
        <v>563</v>
      </c>
      <c r="AD101" s="35" t="s">
        <v>667</v>
      </c>
      <c r="AE101" s="32" t="s">
        <v>420</v>
      </c>
      <c r="AF101" s="44" t="s">
        <v>419</v>
      </c>
    </row>
    <row r="102" spans="1:32" ht="15.75" x14ac:dyDescent="0.25">
      <c r="A102" s="43"/>
      <c r="B102" s="55">
        <v>101</v>
      </c>
      <c r="C102" s="20">
        <v>123653</v>
      </c>
      <c r="D102" s="20" t="s">
        <v>404</v>
      </c>
      <c r="E102" s="20" t="s">
        <v>95</v>
      </c>
      <c r="F102" s="20" t="s">
        <v>337</v>
      </c>
      <c r="G102" s="20" t="s">
        <v>778</v>
      </c>
      <c r="H102" s="20" t="s">
        <v>778</v>
      </c>
      <c r="I102" s="20" t="s">
        <v>884</v>
      </c>
      <c r="J102" s="20" t="s">
        <v>405</v>
      </c>
      <c r="K102" s="20" t="str">
        <f t="shared" si="2"/>
        <v>20/7/2008</v>
      </c>
      <c r="L102" s="19" t="s">
        <v>940</v>
      </c>
      <c r="M102" s="20" t="str">
        <f t="shared" si="3"/>
        <v>20 July 2008</v>
      </c>
      <c r="N102" s="64" t="s">
        <v>1046</v>
      </c>
      <c r="O102" s="55" t="s">
        <v>26</v>
      </c>
      <c r="P102" s="19" t="s">
        <v>27</v>
      </c>
      <c r="Q102" s="21" t="s">
        <v>28</v>
      </c>
      <c r="R102" s="20" t="s">
        <v>370</v>
      </c>
      <c r="S102" s="20" t="s">
        <v>371</v>
      </c>
      <c r="T102" s="20" t="s">
        <v>31</v>
      </c>
      <c r="U102" s="20" t="s">
        <v>32</v>
      </c>
      <c r="V102" s="20">
        <v>56</v>
      </c>
      <c r="W102" s="20">
        <v>6.36</v>
      </c>
      <c r="X102" s="38" t="s">
        <v>949</v>
      </c>
      <c r="Y102" s="20">
        <v>2.13</v>
      </c>
      <c r="Z102" s="20">
        <v>0</v>
      </c>
      <c r="AA102" s="32" t="s">
        <v>42</v>
      </c>
      <c r="AB102" s="32" t="s">
        <v>952</v>
      </c>
      <c r="AC102" s="37" t="s">
        <v>564</v>
      </c>
      <c r="AD102" s="35" t="s">
        <v>668</v>
      </c>
      <c r="AE102" s="32" t="s">
        <v>420</v>
      </c>
      <c r="AF102" s="44" t="s">
        <v>419</v>
      </c>
    </row>
    <row r="103" spans="1:32" ht="15.75" x14ac:dyDescent="0.25">
      <c r="A103" s="43"/>
      <c r="B103" s="55">
        <v>102</v>
      </c>
      <c r="C103" s="20">
        <v>123647</v>
      </c>
      <c r="D103" s="20" t="s">
        <v>406</v>
      </c>
      <c r="E103" s="20" t="s">
        <v>99</v>
      </c>
      <c r="F103" s="20" t="s">
        <v>192</v>
      </c>
      <c r="G103" s="20" t="s">
        <v>779</v>
      </c>
      <c r="H103" s="20" t="s">
        <v>779</v>
      </c>
      <c r="I103" s="20" t="s">
        <v>885</v>
      </c>
      <c r="J103" s="20" t="s">
        <v>231</v>
      </c>
      <c r="K103" s="20" t="str">
        <f t="shared" si="2"/>
        <v>19/12/2008</v>
      </c>
      <c r="L103" s="19" t="s">
        <v>231</v>
      </c>
      <c r="M103" s="20" t="str">
        <f t="shared" si="3"/>
        <v>19 December 2008</v>
      </c>
      <c r="N103" s="64" t="s">
        <v>1000</v>
      </c>
      <c r="O103" s="55" t="s">
        <v>26</v>
      </c>
      <c r="P103" s="19" t="s">
        <v>123</v>
      </c>
      <c r="Q103" s="21" t="s">
        <v>28</v>
      </c>
      <c r="R103" s="20" t="s">
        <v>370</v>
      </c>
      <c r="S103" s="20" t="s">
        <v>371</v>
      </c>
      <c r="T103" s="20" t="s">
        <v>31</v>
      </c>
      <c r="U103" s="20" t="s">
        <v>32</v>
      </c>
      <c r="V103" s="20">
        <v>56</v>
      </c>
      <c r="W103" s="20">
        <v>6.93</v>
      </c>
      <c r="X103" s="38" t="s">
        <v>949</v>
      </c>
      <c r="Y103" s="20">
        <v>2.5</v>
      </c>
      <c r="Z103" s="20">
        <v>0</v>
      </c>
      <c r="AA103" s="32" t="s">
        <v>33</v>
      </c>
      <c r="AB103" s="32" t="s">
        <v>951</v>
      </c>
      <c r="AC103" s="37" t="s">
        <v>565</v>
      </c>
      <c r="AD103" s="35" t="s">
        <v>669</v>
      </c>
      <c r="AE103" s="32" t="s">
        <v>420</v>
      </c>
      <c r="AF103" s="44" t="s">
        <v>419</v>
      </c>
    </row>
    <row r="104" spans="1:32" ht="15.75" x14ac:dyDescent="0.25">
      <c r="A104" s="43"/>
      <c r="B104" s="55">
        <v>103</v>
      </c>
      <c r="C104" s="20">
        <v>123655</v>
      </c>
      <c r="D104" s="20" t="s">
        <v>407</v>
      </c>
      <c r="E104" s="20" t="s">
        <v>95</v>
      </c>
      <c r="F104" s="20" t="s">
        <v>408</v>
      </c>
      <c r="G104" s="20" t="s">
        <v>780</v>
      </c>
      <c r="H104" s="20" t="s">
        <v>780</v>
      </c>
      <c r="I104" s="20" t="s">
        <v>886</v>
      </c>
      <c r="J104" s="20" t="s">
        <v>409</v>
      </c>
      <c r="K104" s="20" t="str">
        <f t="shared" si="2"/>
        <v>15/7/2007</v>
      </c>
      <c r="L104" s="19" t="s">
        <v>941</v>
      </c>
      <c r="M104" s="20" t="str">
        <f t="shared" si="3"/>
        <v>15 July 2007</v>
      </c>
      <c r="N104" s="64" t="s">
        <v>1047</v>
      </c>
      <c r="O104" s="55" t="s">
        <v>26</v>
      </c>
      <c r="P104" s="19" t="s">
        <v>27</v>
      </c>
      <c r="Q104" s="21" t="s">
        <v>28</v>
      </c>
      <c r="R104" s="20" t="s">
        <v>370</v>
      </c>
      <c r="S104" s="20" t="s">
        <v>371</v>
      </c>
      <c r="T104" s="20" t="s">
        <v>31</v>
      </c>
      <c r="U104" s="20" t="s">
        <v>32</v>
      </c>
      <c r="V104" s="20">
        <v>56</v>
      </c>
      <c r="W104" s="20">
        <v>6.77</v>
      </c>
      <c r="X104" s="38" t="s">
        <v>949</v>
      </c>
      <c r="Y104" s="20">
        <v>2.36</v>
      </c>
      <c r="Z104" s="20">
        <v>0</v>
      </c>
      <c r="AA104" s="32" t="s">
        <v>42</v>
      </c>
      <c r="AB104" s="32" t="s">
        <v>952</v>
      </c>
      <c r="AC104" s="37" t="s">
        <v>566</v>
      </c>
      <c r="AD104" s="35" t="s">
        <v>670</v>
      </c>
      <c r="AE104" s="32" t="s">
        <v>420</v>
      </c>
      <c r="AF104" s="44" t="s">
        <v>419</v>
      </c>
    </row>
    <row r="105" spans="1:32" ht="15.75" x14ac:dyDescent="0.25">
      <c r="A105" s="45"/>
      <c r="B105" s="56">
        <v>104</v>
      </c>
      <c r="C105" s="47">
        <v>123661</v>
      </c>
      <c r="D105" s="47" t="s">
        <v>410</v>
      </c>
      <c r="E105" s="47" t="s">
        <v>411</v>
      </c>
      <c r="F105" s="47" t="s">
        <v>217</v>
      </c>
      <c r="G105" s="47" t="s">
        <v>781</v>
      </c>
      <c r="H105" s="47" t="s">
        <v>781</v>
      </c>
      <c r="I105" s="47" t="s">
        <v>887</v>
      </c>
      <c r="J105" s="47" t="s">
        <v>412</v>
      </c>
      <c r="K105" s="47" t="str">
        <f t="shared" si="2"/>
        <v>28/12/2008</v>
      </c>
      <c r="L105" s="46" t="s">
        <v>412</v>
      </c>
      <c r="M105" s="47" t="str">
        <f t="shared" si="3"/>
        <v>28 December 2008</v>
      </c>
      <c r="N105" s="65" t="s">
        <v>1048</v>
      </c>
      <c r="O105" s="56" t="s">
        <v>26</v>
      </c>
      <c r="P105" s="46" t="s">
        <v>27</v>
      </c>
      <c r="Q105" s="48" t="s">
        <v>28</v>
      </c>
      <c r="R105" s="47" t="s">
        <v>370</v>
      </c>
      <c r="S105" s="47" t="s">
        <v>371</v>
      </c>
      <c r="T105" s="47" t="s">
        <v>31</v>
      </c>
      <c r="U105" s="47" t="s">
        <v>32</v>
      </c>
      <c r="V105" s="47">
        <v>56</v>
      </c>
      <c r="W105" s="47">
        <v>7.21</v>
      </c>
      <c r="X105" s="49" t="s">
        <v>949</v>
      </c>
      <c r="Y105" s="84">
        <v>2.71</v>
      </c>
      <c r="Z105" s="83">
        <v>0</v>
      </c>
      <c r="AA105" s="85" t="s">
        <v>33</v>
      </c>
      <c r="AB105" s="85" t="s">
        <v>951</v>
      </c>
      <c r="AC105" s="50" t="s">
        <v>567</v>
      </c>
      <c r="AD105" s="51" t="s">
        <v>671</v>
      </c>
      <c r="AE105" s="52" t="s">
        <v>420</v>
      </c>
      <c r="AF105" s="53" t="s">
        <v>419</v>
      </c>
    </row>
  </sheetData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0"/>
  <sheetViews>
    <sheetView tabSelected="1" topLeftCell="B1" workbookViewId="0">
      <selection activeCell="AA9" sqref="AA9"/>
    </sheetView>
  </sheetViews>
  <sheetFormatPr defaultRowHeight="15" x14ac:dyDescent="0.25"/>
  <cols>
    <col min="1" max="1" width="11" hidden="1" customWidth="1"/>
    <col min="2" max="2" width="4.85546875" customWidth="1"/>
    <col min="3" max="3" width="12.42578125" hidden="1" customWidth="1"/>
    <col min="4" max="4" width="13.28515625" hidden="1" customWidth="1"/>
    <col min="5" max="5" width="11.28515625" customWidth="1"/>
    <col min="6" max="6" width="7.28515625" customWidth="1"/>
    <col min="7" max="7" width="10.42578125" style="33" customWidth="1"/>
    <col min="8" max="8" width="6.5703125" style="33" customWidth="1"/>
    <col min="9" max="9" width="5.7109375" style="17" customWidth="1"/>
    <col min="10" max="10" width="6" style="17" customWidth="1"/>
    <col min="11" max="11" width="19.42578125" hidden="1" customWidth="1"/>
    <col min="12" max="12" width="6.28515625" style="17" customWidth="1"/>
    <col min="13" max="13" width="13.42578125" customWidth="1"/>
    <col min="14" max="14" width="17.85546875" hidden="1" customWidth="1"/>
    <col min="15" max="15" width="10.140625" hidden="1" customWidth="1"/>
    <col min="16" max="16" width="14.140625" hidden="1" customWidth="1"/>
    <col min="17" max="17" width="5.7109375" style="33" customWidth="1"/>
    <col min="18" max="18" width="9.140625" hidden="1" customWidth="1"/>
    <col min="19" max="19" width="6.5703125" customWidth="1"/>
    <col min="20" max="20" width="18.85546875" hidden="1" customWidth="1"/>
    <col min="21" max="21" width="6.5703125" customWidth="1"/>
    <col min="22" max="22" width="10" customWidth="1"/>
    <col min="23" max="23" width="10.42578125" customWidth="1"/>
    <col min="24" max="24" width="18.28515625" customWidth="1"/>
    <col min="25" max="25" width="14.85546875" customWidth="1"/>
  </cols>
  <sheetData>
    <row r="1" spans="1:28" ht="15.75" x14ac:dyDescent="0.25">
      <c r="B1" s="86" t="s">
        <v>1049</v>
      </c>
    </row>
    <row r="2" spans="1:28" ht="9" customHeight="1" x14ac:dyDescent="0.25"/>
    <row r="3" spans="1:28" s="1" customFormat="1" ht="23.25" customHeight="1" x14ac:dyDescent="0.25">
      <c r="A3" s="106" t="s">
        <v>1050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spans="1:28" s="1" customFormat="1" ht="18" customHeight="1" x14ac:dyDescent="0.25">
      <c r="A4" s="107" t="s">
        <v>1051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</row>
    <row r="5" spans="1:28" s="1" customFormat="1" ht="18" customHeight="1" x14ac:dyDescent="0.25">
      <c r="A5" s="107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</row>
    <row r="6" spans="1:28" s="4" customFormat="1" ht="24" customHeight="1" x14ac:dyDescent="0.25">
      <c r="A6" s="108" t="s">
        <v>1052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3"/>
      <c r="AA6" s="3"/>
      <c r="AB6" s="3"/>
    </row>
    <row r="7" spans="1:28" s="4" customFormat="1" ht="20.25" customHeight="1" x14ac:dyDescent="0.25">
      <c r="A7" s="97"/>
      <c r="B7" s="105" t="s">
        <v>1059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3"/>
      <c r="AA7" s="3"/>
      <c r="AB7" s="3"/>
    </row>
    <row r="8" spans="1:28" s="98" customFormat="1" ht="57.75" customHeight="1" x14ac:dyDescent="0.25">
      <c r="A8" s="98" t="s">
        <v>3</v>
      </c>
      <c r="B8" s="87" t="s">
        <v>1053</v>
      </c>
      <c r="C8" s="87" t="s">
        <v>5</v>
      </c>
      <c r="D8" s="87" t="s">
        <v>6</v>
      </c>
      <c r="E8" s="87" t="s">
        <v>7</v>
      </c>
      <c r="F8" s="87" t="s">
        <v>8</v>
      </c>
      <c r="G8" s="87" t="s">
        <v>9</v>
      </c>
      <c r="H8" s="87" t="s">
        <v>10</v>
      </c>
      <c r="I8" s="87" t="s">
        <v>11</v>
      </c>
      <c r="J8" s="87" t="s">
        <v>12</v>
      </c>
      <c r="K8" s="87" t="s">
        <v>13</v>
      </c>
      <c r="L8" s="87" t="s">
        <v>1054</v>
      </c>
      <c r="M8" s="87" t="s">
        <v>14</v>
      </c>
      <c r="N8" s="87" t="s">
        <v>15</v>
      </c>
      <c r="O8" s="87" t="s">
        <v>16</v>
      </c>
      <c r="P8" s="87" t="s">
        <v>17</v>
      </c>
      <c r="Q8" s="87" t="s">
        <v>423</v>
      </c>
      <c r="R8" s="87" t="s">
        <v>18</v>
      </c>
      <c r="S8" s="87" t="s">
        <v>19</v>
      </c>
      <c r="T8" s="87" t="s">
        <v>20</v>
      </c>
      <c r="U8" s="87" t="s">
        <v>21</v>
      </c>
      <c r="V8" s="87" t="s">
        <v>415</v>
      </c>
      <c r="W8" s="87" t="s">
        <v>416</v>
      </c>
      <c r="X8" s="87" t="s">
        <v>1056</v>
      </c>
      <c r="Y8" s="88" t="s">
        <v>1057</v>
      </c>
    </row>
    <row r="9" spans="1:28" s="9" customFormat="1" ht="29.1" customHeight="1" x14ac:dyDescent="0.25">
      <c r="A9" s="9" t="b">
        <v>1</v>
      </c>
      <c r="B9" s="94">
        <v>1</v>
      </c>
      <c r="C9" s="95">
        <v>123496</v>
      </c>
      <c r="D9" s="95" t="s">
        <v>22</v>
      </c>
      <c r="E9" s="96" t="s">
        <v>23</v>
      </c>
      <c r="F9" s="95" t="s">
        <v>24</v>
      </c>
      <c r="G9" s="94" t="s">
        <v>25</v>
      </c>
      <c r="H9" s="90" t="s">
        <v>26</v>
      </c>
      <c r="I9" s="94" t="s">
        <v>27</v>
      </c>
      <c r="J9" s="90" t="s">
        <v>28</v>
      </c>
      <c r="K9" s="95" t="s">
        <v>29</v>
      </c>
      <c r="L9" s="90" t="s">
        <v>1055</v>
      </c>
      <c r="M9" s="96" t="s">
        <v>30</v>
      </c>
      <c r="N9" s="95" t="s">
        <v>31</v>
      </c>
      <c r="O9" s="95" t="s">
        <v>32</v>
      </c>
      <c r="P9" s="95">
        <v>52</v>
      </c>
      <c r="Q9" s="94">
        <v>2025</v>
      </c>
      <c r="R9" s="95">
        <v>6.89</v>
      </c>
      <c r="S9" s="94">
        <v>2.52</v>
      </c>
      <c r="T9" s="95">
        <v>0</v>
      </c>
      <c r="U9" s="90" t="s">
        <v>33</v>
      </c>
      <c r="V9" s="91" t="s">
        <v>464</v>
      </c>
      <c r="W9" s="90" t="s">
        <v>568</v>
      </c>
      <c r="X9" s="89"/>
      <c r="Y9" s="89"/>
    </row>
    <row r="10" spans="1:28" s="9" customFormat="1" ht="29.1" customHeight="1" x14ac:dyDescent="0.25">
      <c r="A10" s="9" t="b">
        <v>1</v>
      </c>
      <c r="B10" s="94">
        <v>2</v>
      </c>
      <c r="C10" s="95">
        <v>123490</v>
      </c>
      <c r="D10" s="95" t="s">
        <v>34</v>
      </c>
      <c r="E10" s="96" t="s">
        <v>35</v>
      </c>
      <c r="F10" s="95" t="s">
        <v>36</v>
      </c>
      <c r="G10" s="94" t="s">
        <v>37</v>
      </c>
      <c r="H10" s="90" t="s">
        <v>26</v>
      </c>
      <c r="I10" s="94" t="s">
        <v>27</v>
      </c>
      <c r="J10" s="90" t="s">
        <v>28</v>
      </c>
      <c r="K10" s="95" t="s">
        <v>29</v>
      </c>
      <c r="L10" s="90" t="s">
        <v>1055</v>
      </c>
      <c r="M10" s="96" t="s">
        <v>30</v>
      </c>
      <c r="N10" s="95" t="s">
        <v>31</v>
      </c>
      <c r="O10" s="95" t="s">
        <v>32</v>
      </c>
      <c r="P10" s="95">
        <v>52</v>
      </c>
      <c r="Q10" s="94">
        <v>2025</v>
      </c>
      <c r="R10" s="95">
        <v>7.27</v>
      </c>
      <c r="S10" s="94">
        <v>2.81</v>
      </c>
      <c r="T10" s="95">
        <v>0</v>
      </c>
      <c r="U10" s="90" t="s">
        <v>33</v>
      </c>
      <c r="V10" s="91" t="s">
        <v>465</v>
      </c>
      <c r="W10" s="90" t="s">
        <v>569</v>
      </c>
      <c r="X10" s="89"/>
      <c r="Y10" s="89"/>
    </row>
    <row r="11" spans="1:28" s="9" customFormat="1" ht="29.1" customHeight="1" x14ac:dyDescent="0.25">
      <c r="A11" s="9" t="b">
        <v>1</v>
      </c>
      <c r="B11" s="94">
        <v>3</v>
      </c>
      <c r="C11" s="95">
        <v>123506</v>
      </c>
      <c r="D11" s="95" t="s">
        <v>38</v>
      </c>
      <c r="E11" s="96" t="s">
        <v>39</v>
      </c>
      <c r="F11" s="95" t="s">
        <v>40</v>
      </c>
      <c r="G11" s="94" t="s">
        <v>41</v>
      </c>
      <c r="H11" s="90" t="s">
        <v>26</v>
      </c>
      <c r="I11" s="94" t="s">
        <v>27</v>
      </c>
      <c r="J11" s="90" t="s">
        <v>28</v>
      </c>
      <c r="K11" s="95" t="s">
        <v>29</v>
      </c>
      <c r="L11" s="90" t="s">
        <v>1055</v>
      </c>
      <c r="M11" s="96" t="s">
        <v>30</v>
      </c>
      <c r="N11" s="95" t="s">
        <v>31</v>
      </c>
      <c r="O11" s="95" t="s">
        <v>32</v>
      </c>
      <c r="P11" s="95">
        <v>52</v>
      </c>
      <c r="Q11" s="94">
        <v>2025</v>
      </c>
      <c r="R11" s="95">
        <v>6.47</v>
      </c>
      <c r="S11" s="94">
        <v>2.29</v>
      </c>
      <c r="T11" s="95">
        <v>0</v>
      </c>
      <c r="U11" s="90" t="s">
        <v>42</v>
      </c>
      <c r="V11" s="91" t="s">
        <v>466</v>
      </c>
      <c r="W11" s="90" t="s">
        <v>570</v>
      </c>
      <c r="X11" s="89"/>
      <c r="Y11" s="89"/>
    </row>
    <row r="12" spans="1:28" s="9" customFormat="1" ht="29.1" customHeight="1" x14ac:dyDescent="0.25">
      <c r="A12" s="9" t="b">
        <v>1</v>
      </c>
      <c r="B12" s="94">
        <v>4</v>
      </c>
      <c r="C12" s="95">
        <v>123516</v>
      </c>
      <c r="D12" s="95" t="s">
        <v>43</v>
      </c>
      <c r="E12" s="96" t="s">
        <v>44</v>
      </c>
      <c r="F12" s="95" t="s">
        <v>45</v>
      </c>
      <c r="G12" s="94" t="s">
        <v>46</v>
      </c>
      <c r="H12" s="90" t="s">
        <v>47</v>
      </c>
      <c r="I12" s="94" t="s">
        <v>27</v>
      </c>
      <c r="J12" s="90" t="s">
        <v>48</v>
      </c>
      <c r="K12" s="95" t="s">
        <v>29</v>
      </c>
      <c r="L12" s="90" t="s">
        <v>1055</v>
      </c>
      <c r="M12" s="96" t="s">
        <v>30</v>
      </c>
      <c r="N12" s="95" t="s">
        <v>31</v>
      </c>
      <c r="O12" s="95" t="s">
        <v>32</v>
      </c>
      <c r="P12" s="95">
        <v>52</v>
      </c>
      <c r="Q12" s="94">
        <v>2025</v>
      </c>
      <c r="R12" s="95">
        <v>6.9</v>
      </c>
      <c r="S12" s="94">
        <v>2.52</v>
      </c>
      <c r="T12" s="95">
        <v>0</v>
      </c>
      <c r="U12" s="90" t="s">
        <v>33</v>
      </c>
      <c r="V12" s="91" t="s">
        <v>467</v>
      </c>
      <c r="W12" s="90" t="s">
        <v>571</v>
      </c>
      <c r="X12" s="89"/>
      <c r="Y12" s="89"/>
    </row>
    <row r="13" spans="1:28" s="9" customFormat="1" ht="29.1" customHeight="1" x14ac:dyDescent="0.25">
      <c r="A13" s="9" t="b">
        <v>1</v>
      </c>
      <c r="B13" s="94">
        <v>5</v>
      </c>
      <c r="C13" s="95">
        <v>123485</v>
      </c>
      <c r="D13" s="95" t="s">
        <v>49</v>
      </c>
      <c r="E13" s="96" t="s">
        <v>50</v>
      </c>
      <c r="F13" s="95" t="s">
        <v>51</v>
      </c>
      <c r="G13" s="94" t="s">
        <v>52</v>
      </c>
      <c r="H13" s="90" t="s">
        <v>26</v>
      </c>
      <c r="I13" s="94" t="s">
        <v>27</v>
      </c>
      <c r="J13" s="90" t="s">
        <v>28</v>
      </c>
      <c r="K13" s="95" t="s">
        <v>29</v>
      </c>
      <c r="L13" s="90" t="s">
        <v>1055</v>
      </c>
      <c r="M13" s="96" t="s">
        <v>30</v>
      </c>
      <c r="N13" s="95" t="s">
        <v>31</v>
      </c>
      <c r="O13" s="95" t="s">
        <v>32</v>
      </c>
      <c r="P13" s="95">
        <v>52</v>
      </c>
      <c r="Q13" s="94">
        <v>2025</v>
      </c>
      <c r="R13" s="95">
        <v>7.65</v>
      </c>
      <c r="S13" s="94">
        <v>3.08</v>
      </c>
      <c r="T13" s="95">
        <v>0</v>
      </c>
      <c r="U13" s="90" t="s">
        <v>53</v>
      </c>
      <c r="V13" s="91" t="s">
        <v>468</v>
      </c>
      <c r="W13" s="90" t="s">
        <v>572</v>
      </c>
      <c r="X13" s="89"/>
      <c r="Y13" s="89"/>
    </row>
    <row r="14" spans="1:28" s="9" customFormat="1" ht="29.1" customHeight="1" x14ac:dyDescent="0.25">
      <c r="A14" s="9" t="b">
        <v>1</v>
      </c>
      <c r="B14" s="94">
        <v>6</v>
      </c>
      <c r="C14" s="95">
        <v>123498</v>
      </c>
      <c r="D14" s="95" t="s">
        <v>54</v>
      </c>
      <c r="E14" s="96" t="s">
        <v>55</v>
      </c>
      <c r="F14" s="95" t="s">
        <v>56</v>
      </c>
      <c r="G14" s="94" t="s">
        <v>57</v>
      </c>
      <c r="H14" s="90" t="s">
        <v>26</v>
      </c>
      <c r="I14" s="94" t="s">
        <v>27</v>
      </c>
      <c r="J14" s="90" t="s">
        <v>28</v>
      </c>
      <c r="K14" s="95" t="s">
        <v>29</v>
      </c>
      <c r="L14" s="90" t="s">
        <v>1055</v>
      </c>
      <c r="M14" s="96" t="s">
        <v>30</v>
      </c>
      <c r="N14" s="95" t="s">
        <v>31</v>
      </c>
      <c r="O14" s="95" t="s">
        <v>32</v>
      </c>
      <c r="P14" s="95">
        <v>52</v>
      </c>
      <c r="Q14" s="94">
        <v>2025</v>
      </c>
      <c r="R14" s="95">
        <v>6.96</v>
      </c>
      <c r="S14" s="94">
        <v>2.5</v>
      </c>
      <c r="T14" s="95">
        <v>0</v>
      </c>
      <c r="U14" s="90" t="s">
        <v>33</v>
      </c>
      <c r="V14" s="91" t="s">
        <v>469</v>
      </c>
      <c r="W14" s="90" t="s">
        <v>573</v>
      </c>
      <c r="X14" s="89"/>
      <c r="Y14" s="89"/>
    </row>
    <row r="15" spans="1:28" s="9" customFormat="1" ht="29.1" customHeight="1" x14ac:dyDescent="0.25">
      <c r="A15" s="9" t="b">
        <v>1</v>
      </c>
      <c r="B15" s="94">
        <v>7</v>
      </c>
      <c r="C15" s="95">
        <v>123507</v>
      </c>
      <c r="D15" s="95" t="s">
        <v>58</v>
      </c>
      <c r="E15" s="96" t="s">
        <v>59</v>
      </c>
      <c r="F15" s="95" t="s">
        <v>60</v>
      </c>
      <c r="G15" s="94" t="s">
        <v>61</v>
      </c>
      <c r="H15" s="90" t="s">
        <v>26</v>
      </c>
      <c r="I15" s="94" t="s">
        <v>27</v>
      </c>
      <c r="J15" s="90" t="s">
        <v>28</v>
      </c>
      <c r="K15" s="95" t="s">
        <v>29</v>
      </c>
      <c r="L15" s="90" t="s">
        <v>1055</v>
      </c>
      <c r="M15" s="96" t="s">
        <v>30</v>
      </c>
      <c r="N15" s="95" t="s">
        <v>31</v>
      </c>
      <c r="O15" s="95" t="s">
        <v>32</v>
      </c>
      <c r="P15" s="95">
        <v>52</v>
      </c>
      <c r="Q15" s="94">
        <v>2025</v>
      </c>
      <c r="R15" s="95">
        <v>7.07</v>
      </c>
      <c r="S15" s="94">
        <v>2.62</v>
      </c>
      <c r="T15" s="95">
        <v>0</v>
      </c>
      <c r="U15" s="90" t="s">
        <v>33</v>
      </c>
      <c r="V15" s="91" t="s">
        <v>470</v>
      </c>
      <c r="W15" s="90" t="s">
        <v>574</v>
      </c>
      <c r="X15" s="89"/>
      <c r="Y15" s="89"/>
    </row>
    <row r="16" spans="1:28" s="9" customFormat="1" ht="29.1" customHeight="1" x14ac:dyDescent="0.25">
      <c r="A16" s="9" t="b">
        <v>1</v>
      </c>
      <c r="B16" s="94">
        <v>8</v>
      </c>
      <c r="C16" s="95">
        <v>123502</v>
      </c>
      <c r="D16" s="95" t="s">
        <v>62</v>
      </c>
      <c r="E16" s="96" t="s">
        <v>63</v>
      </c>
      <c r="F16" s="95" t="s">
        <v>60</v>
      </c>
      <c r="G16" s="94" t="s">
        <v>64</v>
      </c>
      <c r="H16" s="90" t="s">
        <v>26</v>
      </c>
      <c r="I16" s="94" t="s">
        <v>27</v>
      </c>
      <c r="J16" s="90" t="s">
        <v>28</v>
      </c>
      <c r="K16" s="95" t="s">
        <v>29</v>
      </c>
      <c r="L16" s="90" t="s">
        <v>1055</v>
      </c>
      <c r="M16" s="96" t="s">
        <v>30</v>
      </c>
      <c r="N16" s="95" t="s">
        <v>31</v>
      </c>
      <c r="O16" s="95" t="s">
        <v>32</v>
      </c>
      <c r="P16" s="95">
        <v>52</v>
      </c>
      <c r="Q16" s="94">
        <v>2025</v>
      </c>
      <c r="R16" s="95">
        <v>6.63</v>
      </c>
      <c r="S16" s="94">
        <v>2.37</v>
      </c>
      <c r="T16" s="95">
        <v>0</v>
      </c>
      <c r="U16" s="90" t="s">
        <v>42</v>
      </c>
      <c r="V16" s="91" t="s">
        <v>471</v>
      </c>
      <c r="W16" s="90" t="s">
        <v>575</v>
      </c>
      <c r="X16" s="89"/>
      <c r="Y16" s="89"/>
    </row>
    <row r="17" spans="1:25" s="9" customFormat="1" ht="29.1" customHeight="1" x14ac:dyDescent="0.25">
      <c r="A17" s="9" t="b">
        <v>1</v>
      </c>
      <c r="B17" s="94">
        <v>9</v>
      </c>
      <c r="C17" s="95">
        <v>123514</v>
      </c>
      <c r="D17" s="95" t="s">
        <v>65</v>
      </c>
      <c r="E17" s="96" t="s">
        <v>66</v>
      </c>
      <c r="F17" s="95" t="s">
        <v>67</v>
      </c>
      <c r="G17" s="94" t="s">
        <v>68</v>
      </c>
      <c r="H17" s="90" t="s">
        <v>26</v>
      </c>
      <c r="I17" s="94" t="s">
        <v>27</v>
      </c>
      <c r="J17" s="90" t="s">
        <v>48</v>
      </c>
      <c r="K17" s="95" t="s">
        <v>29</v>
      </c>
      <c r="L17" s="90" t="s">
        <v>1055</v>
      </c>
      <c r="M17" s="96" t="s">
        <v>30</v>
      </c>
      <c r="N17" s="95" t="s">
        <v>31</v>
      </c>
      <c r="O17" s="95" t="s">
        <v>32</v>
      </c>
      <c r="P17" s="95">
        <v>52</v>
      </c>
      <c r="Q17" s="94">
        <v>2025</v>
      </c>
      <c r="R17" s="95">
        <v>6.87</v>
      </c>
      <c r="S17" s="94">
        <v>2.46</v>
      </c>
      <c r="T17" s="95">
        <v>0</v>
      </c>
      <c r="U17" s="90" t="s">
        <v>42</v>
      </c>
      <c r="V17" s="91" t="s">
        <v>472</v>
      </c>
      <c r="W17" s="90" t="s">
        <v>576</v>
      </c>
      <c r="X17" s="89"/>
      <c r="Y17" s="89"/>
    </row>
    <row r="18" spans="1:25" s="9" customFormat="1" ht="29.1" customHeight="1" x14ac:dyDescent="0.25">
      <c r="A18" s="9" t="b">
        <v>1</v>
      </c>
      <c r="B18" s="94">
        <v>10</v>
      </c>
      <c r="C18" s="95">
        <v>123491</v>
      </c>
      <c r="D18" s="95" t="s">
        <v>69</v>
      </c>
      <c r="E18" s="96" t="s">
        <v>70</v>
      </c>
      <c r="F18" s="95" t="s">
        <v>71</v>
      </c>
      <c r="G18" s="94" t="s">
        <v>72</v>
      </c>
      <c r="H18" s="90" t="s">
        <v>26</v>
      </c>
      <c r="I18" s="94" t="s">
        <v>27</v>
      </c>
      <c r="J18" s="90" t="s">
        <v>73</v>
      </c>
      <c r="K18" s="95" t="s">
        <v>29</v>
      </c>
      <c r="L18" s="90" t="s">
        <v>1055</v>
      </c>
      <c r="M18" s="96" t="s">
        <v>30</v>
      </c>
      <c r="N18" s="95" t="s">
        <v>31</v>
      </c>
      <c r="O18" s="95" t="s">
        <v>32</v>
      </c>
      <c r="P18" s="95">
        <v>52</v>
      </c>
      <c r="Q18" s="94">
        <v>2025</v>
      </c>
      <c r="R18" s="95">
        <v>7.59</v>
      </c>
      <c r="S18" s="94">
        <v>3.02</v>
      </c>
      <c r="T18" s="95">
        <v>0</v>
      </c>
      <c r="U18" s="90" t="s">
        <v>53</v>
      </c>
      <c r="V18" s="91" t="s">
        <v>473</v>
      </c>
      <c r="W18" s="90" t="s">
        <v>577</v>
      </c>
      <c r="X18" s="89"/>
      <c r="Y18" s="89"/>
    </row>
    <row r="19" spans="1:25" s="9" customFormat="1" ht="29.1" customHeight="1" x14ac:dyDescent="0.25">
      <c r="A19" s="9" t="b">
        <v>1</v>
      </c>
      <c r="B19" s="94">
        <v>11</v>
      </c>
      <c r="C19" s="95">
        <v>123489</v>
      </c>
      <c r="D19" s="95" t="s">
        <v>74</v>
      </c>
      <c r="E19" s="96" t="s">
        <v>75</v>
      </c>
      <c r="F19" s="95" t="s">
        <v>76</v>
      </c>
      <c r="G19" s="94" t="s">
        <v>52</v>
      </c>
      <c r="H19" s="90" t="s">
        <v>26</v>
      </c>
      <c r="I19" s="94" t="s">
        <v>27</v>
      </c>
      <c r="J19" s="90" t="s">
        <v>28</v>
      </c>
      <c r="K19" s="95" t="s">
        <v>29</v>
      </c>
      <c r="L19" s="90" t="s">
        <v>1055</v>
      </c>
      <c r="M19" s="96" t="s">
        <v>30</v>
      </c>
      <c r="N19" s="95" t="s">
        <v>31</v>
      </c>
      <c r="O19" s="95" t="s">
        <v>32</v>
      </c>
      <c r="P19" s="95">
        <v>52</v>
      </c>
      <c r="Q19" s="94">
        <v>2025</v>
      </c>
      <c r="R19" s="95">
        <v>6.81</v>
      </c>
      <c r="S19" s="94">
        <v>2.54</v>
      </c>
      <c r="T19" s="95">
        <v>0</v>
      </c>
      <c r="U19" s="90" t="s">
        <v>33</v>
      </c>
      <c r="V19" s="91" t="s">
        <v>474</v>
      </c>
      <c r="W19" s="90" t="s">
        <v>578</v>
      </c>
      <c r="X19" s="89"/>
      <c r="Y19" s="89"/>
    </row>
    <row r="20" spans="1:25" s="9" customFormat="1" ht="29.1" customHeight="1" x14ac:dyDescent="0.25">
      <c r="A20" s="9" t="b">
        <v>1</v>
      </c>
      <c r="B20" s="94">
        <v>12</v>
      </c>
      <c r="C20" s="95">
        <v>123500</v>
      </c>
      <c r="D20" s="95" t="s">
        <v>77</v>
      </c>
      <c r="E20" s="96" t="s">
        <v>35</v>
      </c>
      <c r="F20" s="95" t="s">
        <v>78</v>
      </c>
      <c r="G20" s="94" t="s">
        <v>79</v>
      </c>
      <c r="H20" s="90" t="s">
        <v>26</v>
      </c>
      <c r="I20" s="94" t="s">
        <v>27</v>
      </c>
      <c r="J20" s="90" t="s">
        <v>28</v>
      </c>
      <c r="K20" s="95" t="s">
        <v>29</v>
      </c>
      <c r="L20" s="90" t="s">
        <v>1055</v>
      </c>
      <c r="M20" s="96" t="s">
        <v>30</v>
      </c>
      <c r="N20" s="95" t="s">
        <v>31</v>
      </c>
      <c r="O20" s="95" t="s">
        <v>32</v>
      </c>
      <c r="P20" s="95">
        <v>52</v>
      </c>
      <c r="Q20" s="94">
        <v>2025</v>
      </c>
      <c r="R20" s="95">
        <v>7.4</v>
      </c>
      <c r="S20" s="94">
        <v>2.79</v>
      </c>
      <c r="T20" s="95">
        <v>0</v>
      </c>
      <c r="U20" s="90" t="s">
        <v>33</v>
      </c>
      <c r="V20" s="91" t="s">
        <v>475</v>
      </c>
      <c r="W20" s="90" t="s">
        <v>579</v>
      </c>
      <c r="X20" s="89"/>
      <c r="Y20" s="89"/>
    </row>
    <row r="21" spans="1:25" s="9" customFormat="1" ht="29.1" customHeight="1" x14ac:dyDescent="0.25">
      <c r="A21" s="9" t="b">
        <v>1</v>
      </c>
      <c r="B21" s="94">
        <v>13</v>
      </c>
      <c r="C21" s="95">
        <v>123512</v>
      </c>
      <c r="D21" s="95" t="s">
        <v>80</v>
      </c>
      <c r="E21" s="96" t="s">
        <v>81</v>
      </c>
      <c r="F21" s="95" t="s">
        <v>82</v>
      </c>
      <c r="G21" s="94" t="s">
        <v>83</v>
      </c>
      <c r="H21" s="90" t="s">
        <v>26</v>
      </c>
      <c r="I21" s="94" t="s">
        <v>27</v>
      </c>
      <c r="J21" s="90" t="s">
        <v>48</v>
      </c>
      <c r="K21" s="95" t="s">
        <v>29</v>
      </c>
      <c r="L21" s="90" t="s">
        <v>1055</v>
      </c>
      <c r="M21" s="96" t="s">
        <v>30</v>
      </c>
      <c r="N21" s="95" t="s">
        <v>31</v>
      </c>
      <c r="O21" s="95" t="s">
        <v>32</v>
      </c>
      <c r="P21" s="95">
        <v>52</v>
      </c>
      <c r="Q21" s="94">
        <v>2025</v>
      </c>
      <c r="R21" s="95">
        <v>8.18</v>
      </c>
      <c r="S21" s="94">
        <v>3.4</v>
      </c>
      <c r="T21" s="95">
        <v>0</v>
      </c>
      <c r="U21" s="90" t="s">
        <v>53</v>
      </c>
      <c r="V21" s="91" t="s">
        <v>476</v>
      </c>
      <c r="W21" s="90" t="s">
        <v>580</v>
      </c>
      <c r="X21" s="89"/>
      <c r="Y21" s="89"/>
    </row>
    <row r="22" spans="1:25" s="9" customFormat="1" ht="29.1" customHeight="1" x14ac:dyDescent="0.25">
      <c r="A22" s="9" t="b">
        <v>1</v>
      </c>
      <c r="B22" s="94">
        <v>14</v>
      </c>
      <c r="C22" s="95">
        <v>123486</v>
      </c>
      <c r="D22" s="95" t="s">
        <v>84</v>
      </c>
      <c r="E22" s="96" t="s">
        <v>85</v>
      </c>
      <c r="F22" s="95" t="s">
        <v>86</v>
      </c>
      <c r="G22" s="94" t="s">
        <v>87</v>
      </c>
      <c r="H22" s="90" t="s">
        <v>26</v>
      </c>
      <c r="I22" s="94" t="s">
        <v>27</v>
      </c>
      <c r="J22" s="90" t="s">
        <v>88</v>
      </c>
      <c r="K22" s="95" t="s">
        <v>29</v>
      </c>
      <c r="L22" s="90" t="s">
        <v>1055</v>
      </c>
      <c r="M22" s="96" t="s">
        <v>30</v>
      </c>
      <c r="N22" s="95" t="s">
        <v>31</v>
      </c>
      <c r="O22" s="95" t="s">
        <v>32</v>
      </c>
      <c r="P22" s="95">
        <v>52</v>
      </c>
      <c r="Q22" s="94">
        <v>2025</v>
      </c>
      <c r="R22" s="95">
        <v>7.59</v>
      </c>
      <c r="S22" s="94">
        <v>2.94</v>
      </c>
      <c r="T22" s="95">
        <v>0</v>
      </c>
      <c r="U22" s="90" t="s">
        <v>33</v>
      </c>
      <c r="V22" s="91" t="s">
        <v>477</v>
      </c>
      <c r="W22" s="90" t="s">
        <v>581</v>
      </c>
      <c r="X22" s="89"/>
      <c r="Y22" s="89"/>
    </row>
    <row r="23" spans="1:25" s="9" customFormat="1" ht="29.1" customHeight="1" x14ac:dyDescent="0.25">
      <c r="A23" s="9" t="b">
        <v>1</v>
      </c>
      <c r="B23" s="94">
        <v>15</v>
      </c>
      <c r="C23" s="95">
        <v>123517</v>
      </c>
      <c r="D23" s="95" t="s">
        <v>89</v>
      </c>
      <c r="E23" s="96" t="s">
        <v>90</v>
      </c>
      <c r="F23" s="95" t="s">
        <v>91</v>
      </c>
      <c r="G23" s="94" t="s">
        <v>92</v>
      </c>
      <c r="H23" s="90" t="s">
        <v>26</v>
      </c>
      <c r="I23" s="94" t="s">
        <v>27</v>
      </c>
      <c r="J23" s="90" t="s">
        <v>93</v>
      </c>
      <c r="K23" s="95" t="s">
        <v>29</v>
      </c>
      <c r="L23" s="90" t="s">
        <v>1055</v>
      </c>
      <c r="M23" s="96" t="s">
        <v>30</v>
      </c>
      <c r="N23" s="95" t="s">
        <v>31</v>
      </c>
      <c r="O23" s="95" t="s">
        <v>32</v>
      </c>
      <c r="P23" s="95">
        <v>52</v>
      </c>
      <c r="Q23" s="94">
        <v>2025</v>
      </c>
      <c r="R23" s="95">
        <v>6.74</v>
      </c>
      <c r="S23" s="94">
        <v>2.37</v>
      </c>
      <c r="T23" s="95">
        <v>0</v>
      </c>
      <c r="U23" s="90" t="s">
        <v>42</v>
      </c>
      <c r="V23" s="91" t="s">
        <v>478</v>
      </c>
      <c r="W23" s="90" t="s">
        <v>582</v>
      </c>
      <c r="X23" s="89"/>
      <c r="Y23" s="89"/>
    </row>
    <row r="24" spans="1:25" s="9" customFormat="1" ht="29.1" customHeight="1" x14ac:dyDescent="0.25">
      <c r="A24" s="9" t="b">
        <v>1</v>
      </c>
      <c r="B24" s="94">
        <v>16</v>
      </c>
      <c r="C24" s="95">
        <v>123511</v>
      </c>
      <c r="D24" s="95" t="s">
        <v>94</v>
      </c>
      <c r="E24" s="96" t="s">
        <v>95</v>
      </c>
      <c r="F24" s="95" t="s">
        <v>96</v>
      </c>
      <c r="G24" s="94" t="s">
        <v>97</v>
      </c>
      <c r="H24" s="90" t="s">
        <v>26</v>
      </c>
      <c r="I24" s="94" t="s">
        <v>27</v>
      </c>
      <c r="J24" s="90" t="s">
        <v>28</v>
      </c>
      <c r="K24" s="95" t="s">
        <v>29</v>
      </c>
      <c r="L24" s="90" t="s">
        <v>1055</v>
      </c>
      <c r="M24" s="96" t="s">
        <v>30</v>
      </c>
      <c r="N24" s="95" t="s">
        <v>31</v>
      </c>
      <c r="O24" s="95" t="s">
        <v>32</v>
      </c>
      <c r="P24" s="95">
        <v>52</v>
      </c>
      <c r="Q24" s="94">
        <v>2025</v>
      </c>
      <c r="R24" s="95">
        <v>7.14</v>
      </c>
      <c r="S24" s="94">
        <v>2.67</v>
      </c>
      <c r="T24" s="95">
        <v>0</v>
      </c>
      <c r="U24" s="90" t="s">
        <v>33</v>
      </c>
      <c r="V24" s="91" t="s">
        <v>479</v>
      </c>
      <c r="W24" s="90" t="s">
        <v>583</v>
      </c>
      <c r="X24" s="89"/>
      <c r="Y24" s="89"/>
    </row>
    <row r="25" spans="1:25" s="9" customFormat="1" ht="29.1" customHeight="1" x14ac:dyDescent="0.25">
      <c r="A25" s="9" t="b">
        <v>1</v>
      </c>
      <c r="B25" s="94">
        <v>17</v>
      </c>
      <c r="C25" s="95">
        <v>123499</v>
      </c>
      <c r="D25" s="95" t="s">
        <v>98</v>
      </c>
      <c r="E25" s="96" t="s">
        <v>99</v>
      </c>
      <c r="F25" s="95" t="s">
        <v>100</v>
      </c>
      <c r="G25" s="94" t="s">
        <v>101</v>
      </c>
      <c r="H25" s="90" t="s">
        <v>26</v>
      </c>
      <c r="I25" s="94" t="s">
        <v>27</v>
      </c>
      <c r="J25" s="90" t="s">
        <v>28</v>
      </c>
      <c r="K25" s="95" t="s">
        <v>29</v>
      </c>
      <c r="L25" s="90" t="s">
        <v>1055</v>
      </c>
      <c r="M25" s="96" t="s">
        <v>30</v>
      </c>
      <c r="N25" s="95" t="s">
        <v>31</v>
      </c>
      <c r="O25" s="95" t="s">
        <v>32</v>
      </c>
      <c r="P25" s="95">
        <v>52</v>
      </c>
      <c r="Q25" s="94">
        <v>2025</v>
      </c>
      <c r="R25" s="95">
        <v>7.49</v>
      </c>
      <c r="S25" s="94">
        <v>2.92</v>
      </c>
      <c r="T25" s="95">
        <v>0</v>
      </c>
      <c r="U25" s="90" t="s">
        <v>33</v>
      </c>
      <c r="V25" s="91" t="s">
        <v>480</v>
      </c>
      <c r="W25" s="90" t="s">
        <v>584</v>
      </c>
      <c r="X25" s="89"/>
      <c r="Y25" s="89"/>
    </row>
    <row r="26" spans="1:25" s="9" customFormat="1" ht="29.1" customHeight="1" x14ac:dyDescent="0.25">
      <c r="A26" s="9" t="b">
        <v>1</v>
      </c>
      <c r="B26" s="94">
        <v>18</v>
      </c>
      <c r="C26" s="95">
        <v>123503</v>
      </c>
      <c r="D26" s="95" t="s">
        <v>102</v>
      </c>
      <c r="E26" s="96" t="s">
        <v>103</v>
      </c>
      <c r="F26" s="95" t="s">
        <v>104</v>
      </c>
      <c r="G26" s="94" t="s">
        <v>105</v>
      </c>
      <c r="H26" s="90" t="s">
        <v>26</v>
      </c>
      <c r="I26" s="94" t="s">
        <v>27</v>
      </c>
      <c r="J26" s="90" t="s">
        <v>48</v>
      </c>
      <c r="K26" s="95" t="s">
        <v>29</v>
      </c>
      <c r="L26" s="90" t="s">
        <v>1055</v>
      </c>
      <c r="M26" s="96" t="s">
        <v>30</v>
      </c>
      <c r="N26" s="95" t="s">
        <v>31</v>
      </c>
      <c r="O26" s="95" t="s">
        <v>32</v>
      </c>
      <c r="P26" s="95">
        <v>52</v>
      </c>
      <c r="Q26" s="94">
        <v>2025</v>
      </c>
      <c r="R26" s="95">
        <v>7.51</v>
      </c>
      <c r="S26" s="94">
        <v>2.98</v>
      </c>
      <c r="T26" s="95">
        <v>0</v>
      </c>
      <c r="U26" s="90" t="s">
        <v>33</v>
      </c>
      <c r="V26" s="91" t="s">
        <v>481</v>
      </c>
      <c r="W26" s="90" t="s">
        <v>585</v>
      </c>
      <c r="X26" s="89"/>
      <c r="Y26" s="89"/>
    </row>
    <row r="27" spans="1:25" s="9" customFormat="1" ht="29.1" customHeight="1" x14ac:dyDescent="0.25">
      <c r="A27" s="9" t="b">
        <v>1</v>
      </c>
      <c r="B27" s="94">
        <v>19</v>
      </c>
      <c r="C27" s="95">
        <v>123493</v>
      </c>
      <c r="D27" s="95" t="s">
        <v>106</v>
      </c>
      <c r="E27" s="96" t="s">
        <v>107</v>
      </c>
      <c r="F27" s="95" t="s">
        <v>108</v>
      </c>
      <c r="G27" s="94" t="s">
        <v>109</v>
      </c>
      <c r="H27" s="90" t="s">
        <v>26</v>
      </c>
      <c r="I27" s="94" t="s">
        <v>27</v>
      </c>
      <c r="J27" s="90" t="s">
        <v>28</v>
      </c>
      <c r="K27" s="95" t="s">
        <v>29</v>
      </c>
      <c r="L27" s="90" t="s">
        <v>1055</v>
      </c>
      <c r="M27" s="96" t="s">
        <v>30</v>
      </c>
      <c r="N27" s="95" t="s">
        <v>31</v>
      </c>
      <c r="O27" s="95" t="s">
        <v>32</v>
      </c>
      <c r="P27" s="95">
        <v>52</v>
      </c>
      <c r="Q27" s="94">
        <v>2025</v>
      </c>
      <c r="R27" s="95">
        <v>7.08</v>
      </c>
      <c r="S27" s="94">
        <v>2.73</v>
      </c>
      <c r="T27" s="95">
        <v>0</v>
      </c>
      <c r="U27" s="90" t="s">
        <v>33</v>
      </c>
      <c r="V27" s="91" t="s">
        <v>482</v>
      </c>
      <c r="W27" s="90" t="s">
        <v>586</v>
      </c>
      <c r="X27" s="89"/>
      <c r="Y27" s="89"/>
    </row>
    <row r="28" spans="1:25" s="9" customFormat="1" ht="29.1" customHeight="1" x14ac:dyDescent="0.25">
      <c r="A28" s="9" t="b">
        <v>1</v>
      </c>
      <c r="B28" s="94">
        <v>20</v>
      </c>
      <c r="C28" s="95">
        <v>123505</v>
      </c>
      <c r="D28" s="95" t="s">
        <v>110</v>
      </c>
      <c r="E28" s="96" t="s">
        <v>111</v>
      </c>
      <c r="F28" s="95" t="s">
        <v>112</v>
      </c>
      <c r="G28" s="94" t="s">
        <v>113</v>
      </c>
      <c r="H28" s="90" t="s">
        <v>26</v>
      </c>
      <c r="I28" s="94" t="s">
        <v>27</v>
      </c>
      <c r="J28" s="90" t="s">
        <v>28</v>
      </c>
      <c r="K28" s="95" t="s">
        <v>29</v>
      </c>
      <c r="L28" s="90" t="s">
        <v>1055</v>
      </c>
      <c r="M28" s="96" t="s">
        <v>30</v>
      </c>
      <c r="N28" s="95" t="s">
        <v>31</v>
      </c>
      <c r="O28" s="95" t="s">
        <v>32</v>
      </c>
      <c r="P28" s="95">
        <v>52</v>
      </c>
      <c r="Q28" s="94">
        <v>2025</v>
      </c>
      <c r="R28" s="95">
        <v>7.44</v>
      </c>
      <c r="S28" s="94">
        <v>2.92</v>
      </c>
      <c r="T28" s="95">
        <v>0</v>
      </c>
      <c r="U28" s="90" t="s">
        <v>33</v>
      </c>
      <c r="V28" s="91" t="s">
        <v>483</v>
      </c>
      <c r="W28" s="90" t="s">
        <v>587</v>
      </c>
      <c r="X28" s="89"/>
      <c r="Y28" s="89"/>
    </row>
    <row r="29" spans="1:25" s="9" customFormat="1" ht="29.1" customHeight="1" x14ac:dyDescent="0.25">
      <c r="A29" s="9" t="b">
        <v>1</v>
      </c>
      <c r="B29" s="94">
        <v>21</v>
      </c>
      <c r="C29" s="95">
        <v>123515</v>
      </c>
      <c r="D29" s="95" t="s">
        <v>114</v>
      </c>
      <c r="E29" s="96" t="s">
        <v>115</v>
      </c>
      <c r="F29" s="95" t="s">
        <v>116</v>
      </c>
      <c r="G29" s="94" t="s">
        <v>117</v>
      </c>
      <c r="H29" s="90" t="s">
        <v>26</v>
      </c>
      <c r="I29" s="94" t="s">
        <v>27</v>
      </c>
      <c r="J29" s="90" t="s">
        <v>48</v>
      </c>
      <c r="K29" s="95" t="s">
        <v>29</v>
      </c>
      <c r="L29" s="90" t="s">
        <v>1055</v>
      </c>
      <c r="M29" s="96" t="s">
        <v>30</v>
      </c>
      <c r="N29" s="95" t="s">
        <v>31</v>
      </c>
      <c r="O29" s="95" t="s">
        <v>32</v>
      </c>
      <c r="P29" s="95">
        <v>52</v>
      </c>
      <c r="Q29" s="94">
        <v>2025</v>
      </c>
      <c r="R29" s="95">
        <v>7.23</v>
      </c>
      <c r="S29" s="94">
        <v>2.88</v>
      </c>
      <c r="T29" s="95">
        <v>0</v>
      </c>
      <c r="U29" s="90" t="s">
        <v>33</v>
      </c>
      <c r="V29" s="91" t="s">
        <v>484</v>
      </c>
      <c r="W29" s="90" t="s">
        <v>588</v>
      </c>
      <c r="X29" s="89"/>
      <c r="Y29" s="89"/>
    </row>
    <row r="30" spans="1:25" s="9" customFormat="1" ht="29.1" customHeight="1" x14ac:dyDescent="0.25">
      <c r="A30" s="9" t="b">
        <v>1</v>
      </c>
      <c r="B30" s="94">
        <v>22</v>
      </c>
      <c r="C30" s="95">
        <v>123545</v>
      </c>
      <c r="D30" s="95" t="s">
        <v>118</v>
      </c>
      <c r="E30" s="96" t="s">
        <v>119</v>
      </c>
      <c r="F30" s="95" t="s">
        <v>120</v>
      </c>
      <c r="G30" s="94" t="s">
        <v>121</v>
      </c>
      <c r="H30" s="90" t="s">
        <v>122</v>
      </c>
      <c r="I30" s="94" t="s">
        <v>123</v>
      </c>
      <c r="J30" s="90" t="s">
        <v>48</v>
      </c>
      <c r="K30" s="95" t="s">
        <v>124</v>
      </c>
      <c r="L30" s="90" t="s">
        <v>1055</v>
      </c>
      <c r="M30" s="96" t="s">
        <v>125</v>
      </c>
      <c r="N30" s="95" t="s">
        <v>31</v>
      </c>
      <c r="O30" s="95" t="s">
        <v>32</v>
      </c>
      <c r="P30" s="95">
        <v>52</v>
      </c>
      <c r="Q30" s="94">
        <v>2025</v>
      </c>
      <c r="R30" s="95">
        <v>7.07</v>
      </c>
      <c r="S30" s="94">
        <v>2.6</v>
      </c>
      <c r="T30" s="95">
        <v>0</v>
      </c>
      <c r="U30" s="90" t="s">
        <v>33</v>
      </c>
      <c r="V30" s="91" t="s">
        <v>485</v>
      </c>
      <c r="W30" s="90" t="s">
        <v>589</v>
      </c>
      <c r="X30" s="89"/>
      <c r="Y30" s="89"/>
    </row>
    <row r="31" spans="1:25" s="9" customFormat="1" ht="29.1" customHeight="1" x14ac:dyDescent="0.25">
      <c r="A31" s="9" t="b">
        <v>1</v>
      </c>
      <c r="B31" s="94">
        <v>23</v>
      </c>
      <c r="C31" s="95">
        <v>123533</v>
      </c>
      <c r="D31" s="95" t="s">
        <v>126</v>
      </c>
      <c r="E31" s="96" t="s">
        <v>127</v>
      </c>
      <c r="F31" s="95" t="s">
        <v>128</v>
      </c>
      <c r="G31" s="94" t="s">
        <v>129</v>
      </c>
      <c r="H31" s="90" t="s">
        <v>26</v>
      </c>
      <c r="I31" s="94" t="s">
        <v>27</v>
      </c>
      <c r="J31" s="90" t="s">
        <v>28</v>
      </c>
      <c r="K31" s="95" t="s">
        <v>124</v>
      </c>
      <c r="L31" s="90" t="s">
        <v>1055</v>
      </c>
      <c r="M31" s="96" t="s">
        <v>125</v>
      </c>
      <c r="N31" s="95" t="s">
        <v>31</v>
      </c>
      <c r="O31" s="95" t="s">
        <v>32</v>
      </c>
      <c r="P31" s="95">
        <v>52</v>
      </c>
      <c r="Q31" s="94">
        <v>2025</v>
      </c>
      <c r="R31" s="95">
        <v>6.72</v>
      </c>
      <c r="S31" s="94">
        <v>2.31</v>
      </c>
      <c r="T31" s="95">
        <v>0</v>
      </c>
      <c r="U31" s="90" t="s">
        <v>42</v>
      </c>
      <c r="V31" s="91" t="s">
        <v>486</v>
      </c>
      <c r="W31" s="90" t="s">
        <v>590</v>
      </c>
      <c r="X31" s="89"/>
      <c r="Y31" s="89"/>
    </row>
    <row r="32" spans="1:25" s="9" customFormat="1" ht="29.1" customHeight="1" x14ac:dyDescent="0.25">
      <c r="A32" s="9" t="b">
        <v>1</v>
      </c>
      <c r="B32" s="94">
        <v>24</v>
      </c>
      <c r="C32" s="95">
        <v>123537</v>
      </c>
      <c r="D32" s="95" t="s">
        <v>130</v>
      </c>
      <c r="E32" s="96" t="s">
        <v>131</v>
      </c>
      <c r="F32" s="95" t="s">
        <v>132</v>
      </c>
      <c r="G32" s="94" t="s">
        <v>133</v>
      </c>
      <c r="H32" s="90" t="s">
        <v>26</v>
      </c>
      <c r="I32" s="94" t="s">
        <v>27</v>
      </c>
      <c r="J32" s="90" t="s">
        <v>28</v>
      </c>
      <c r="K32" s="95" t="s">
        <v>124</v>
      </c>
      <c r="L32" s="90" t="s">
        <v>1055</v>
      </c>
      <c r="M32" s="96" t="s">
        <v>125</v>
      </c>
      <c r="N32" s="95" t="s">
        <v>31</v>
      </c>
      <c r="O32" s="95" t="s">
        <v>32</v>
      </c>
      <c r="P32" s="95">
        <v>52</v>
      </c>
      <c r="Q32" s="94">
        <v>2025</v>
      </c>
      <c r="R32" s="95">
        <v>6.32</v>
      </c>
      <c r="S32" s="94">
        <v>2.06</v>
      </c>
      <c r="T32" s="95">
        <v>0</v>
      </c>
      <c r="U32" s="90" t="s">
        <v>42</v>
      </c>
      <c r="V32" s="91" t="s">
        <v>487</v>
      </c>
      <c r="W32" s="90" t="s">
        <v>591</v>
      </c>
      <c r="X32" s="89"/>
      <c r="Y32" s="89"/>
    </row>
    <row r="33" spans="1:25" s="9" customFormat="1" ht="29.1" customHeight="1" x14ac:dyDescent="0.25">
      <c r="A33" s="9" t="b">
        <v>1</v>
      </c>
      <c r="B33" s="94">
        <v>25</v>
      </c>
      <c r="C33" s="95">
        <v>123521</v>
      </c>
      <c r="D33" s="95" t="s">
        <v>134</v>
      </c>
      <c r="E33" s="96" t="s">
        <v>135</v>
      </c>
      <c r="F33" s="95" t="s">
        <v>136</v>
      </c>
      <c r="G33" s="94" t="s">
        <v>137</v>
      </c>
      <c r="H33" s="90" t="s">
        <v>26</v>
      </c>
      <c r="I33" s="94" t="s">
        <v>123</v>
      </c>
      <c r="J33" s="90" t="s">
        <v>28</v>
      </c>
      <c r="K33" s="95" t="s">
        <v>124</v>
      </c>
      <c r="L33" s="90" t="s">
        <v>1055</v>
      </c>
      <c r="M33" s="96" t="s">
        <v>125</v>
      </c>
      <c r="N33" s="95" t="s">
        <v>31</v>
      </c>
      <c r="O33" s="95" t="s">
        <v>32</v>
      </c>
      <c r="P33" s="95">
        <v>52</v>
      </c>
      <c r="Q33" s="94">
        <v>2025</v>
      </c>
      <c r="R33" s="95">
        <v>7.04</v>
      </c>
      <c r="S33" s="94">
        <v>2.52</v>
      </c>
      <c r="T33" s="95">
        <v>0</v>
      </c>
      <c r="U33" s="90" t="s">
        <v>33</v>
      </c>
      <c r="V33" s="91" t="s">
        <v>488</v>
      </c>
      <c r="W33" s="90" t="s">
        <v>592</v>
      </c>
      <c r="X33" s="89"/>
      <c r="Y33" s="89"/>
    </row>
    <row r="34" spans="1:25" s="9" customFormat="1" ht="29.1" customHeight="1" x14ac:dyDescent="0.25">
      <c r="A34" s="9" t="b">
        <v>1</v>
      </c>
      <c r="B34" s="94">
        <v>26</v>
      </c>
      <c r="C34" s="95">
        <v>123540</v>
      </c>
      <c r="D34" s="95" t="s">
        <v>138</v>
      </c>
      <c r="E34" s="96" t="s">
        <v>139</v>
      </c>
      <c r="F34" s="95" t="s">
        <v>140</v>
      </c>
      <c r="G34" s="94" t="s">
        <v>141</v>
      </c>
      <c r="H34" s="90" t="s">
        <v>26</v>
      </c>
      <c r="I34" s="94" t="s">
        <v>27</v>
      </c>
      <c r="J34" s="90" t="s">
        <v>73</v>
      </c>
      <c r="K34" s="95" t="s">
        <v>124</v>
      </c>
      <c r="L34" s="90" t="s">
        <v>1055</v>
      </c>
      <c r="M34" s="96" t="s">
        <v>125</v>
      </c>
      <c r="N34" s="95" t="s">
        <v>31</v>
      </c>
      <c r="O34" s="95" t="s">
        <v>32</v>
      </c>
      <c r="P34" s="95">
        <v>52</v>
      </c>
      <c r="Q34" s="94">
        <v>2025</v>
      </c>
      <c r="R34" s="95">
        <v>6.87</v>
      </c>
      <c r="S34" s="94">
        <v>2.48</v>
      </c>
      <c r="T34" s="95">
        <v>0</v>
      </c>
      <c r="U34" s="90" t="s">
        <v>42</v>
      </c>
      <c r="V34" s="91" t="s">
        <v>489</v>
      </c>
      <c r="W34" s="90" t="s">
        <v>593</v>
      </c>
      <c r="X34" s="89"/>
      <c r="Y34" s="89"/>
    </row>
    <row r="35" spans="1:25" s="9" customFormat="1" ht="29.1" customHeight="1" x14ac:dyDescent="0.25">
      <c r="A35" s="9" t="b">
        <v>1</v>
      </c>
      <c r="B35" s="94">
        <v>27</v>
      </c>
      <c r="C35" s="95">
        <v>123523</v>
      </c>
      <c r="D35" s="95" t="s">
        <v>142</v>
      </c>
      <c r="E35" s="96" t="s">
        <v>143</v>
      </c>
      <c r="F35" s="95" t="s">
        <v>144</v>
      </c>
      <c r="G35" s="94" t="s">
        <v>145</v>
      </c>
      <c r="H35" s="90" t="s">
        <v>26</v>
      </c>
      <c r="I35" s="94" t="s">
        <v>27</v>
      </c>
      <c r="J35" s="90" t="s">
        <v>28</v>
      </c>
      <c r="K35" s="95" t="s">
        <v>124</v>
      </c>
      <c r="L35" s="90" t="s">
        <v>1055</v>
      </c>
      <c r="M35" s="96" t="s">
        <v>125</v>
      </c>
      <c r="N35" s="95" t="s">
        <v>31</v>
      </c>
      <c r="O35" s="95" t="s">
        <v>32</v>
      </c>
      <c r="P35" s="95">
        <v>52</v>
      </c>
      <c r="Q35" s="94">
        <v>2025</v>
      </c>
      <c r="R35" s="95">
        <v>7.06</v>
      </c>
      <c r="S35" s="94">
        <v>2.44</v>
      </c>
      <c r="T35" s="95">
        <v>0</v>
      </c>
      <c r="U35" s="90" t="s">
        <v>42</v>
      </c>
      <c r="V35" s="91" t="s">
        <v>490</v>
      </c>
      <c r="W35" s="90" t="s">
        <v>594</v>
      </c>
      <c r="X35" s="89"/>
      <c r="Y35" s="89"/>
    </row>
    <row r="36" spans="1:25" s="9" customFormat="1" ht="29.1" customHeight="1" x14ac:dyDescent="0.25">
      <c r="A36" s="9" t="b">
        <v>1</v>
      </c>
      <c r="B36" s="94">
        <v>28</v>
      </c>
      <c r="C36" s="95">
        <v>123530</v>
      </c>
      <c r="D36" s="95" t="s">
        <v>146</v>
      </c>
      <c r="E36" s="96" t="s">
        <v>147</v>
      </c>
      <c r="F36" s="95" t="s">
        <v>148</v>
      </c>
      <c r="G36" s="94" t="s">
        <v>149</v>
      </c>
      <c r="H36" s="90" t="s">
        <v>26</v>
      </c>
      <c r="I36" s="94" t="s">
        <v>27</v>
      </c>
      <c r="J36" s="90" t="s">
        <v>28</v>
      </c>
      <c r="K36" s="95" t="s">
        <v>124</v>
      </c>
      <c r="L36" s="90" t="s">
        <v>1055</v>
      </c>
      <c r="M36" s="96" t="s">
        <v>125</v>
      </c>
      <c r="N36" s="95" t="s">
        <v>31</v>
      </c>
      <c r="O36" s="95" t="s">
        <v>32</v>
      </c>
      <c r="P36" s="95">
        <v>52</v>
      </c>
      <c r="Q36" s="94">
        <v>2025</v>
      </c>
      <c r="R36" s="95">
        <v>6.55</v>
      </c>
      <c r="S36" s="94">
        <v>2.27</v>
      </c>
      <c r="T36" s="95">
        <v>0</v>
      </c>
      <c r="U36" s="90" t="s">
        <v>42</v>
      </c>
      <c r="V36" s="91" t="s">
        <v>491</v>
      </c>
      <c r="W36" s="90" t="s">
        <v>595</v>
      </c>
      <c r="X36" s="89"/>
      <c r="Y36" s="89"/>
    </row>
    <row r="37" spans="1:25" s="9" customFormat="1" ht="29.1" customHeight="1" x14ac:dyDescent="0.25">
      <c r="A37" s="9" t="b">
        <v>1</v>
      </c>
      <c r="B37" s="94">
        <v>29</v>
      </c>
      <c r="C37" s="95">
        <v>123567</v>
      </c>
      <c r="D37" s="95" t="s">
        <v>150</v>
      </c>
      <c r="E37" s="96" t="s">
        <v>151</v>
      </c>
      <c r="F37" s="95" t="s">
        <v>152</v>
      </c>
      <c r="G37" s="94" t="s">
        <v>153</v>
      </c>
      <c r="H37" s="90" t="s">
        <v>26</v>
      </c>
      <c r="I37" s="94" t="s">
        <v>123</v>
      </c>
      <c r="J37" s="90" t="s">
        <v>154</v>
      </c>
      <c r="K37" s="95" t="s">
        <v>155</v>
      </c>
      <c r="L37" s="90" t="s">
        <v>1055</v>
      </c>
      <c r="M37" s="96" t="s">
        <v>156</v>
      </c>
      <c r="N37" s="95" t="s">
        <v>31</v>
      </c>
      <c r="O37" s="95" t="s">
        <v>32</v>
      </c>
      <c r="P37" s="95">
        <v>57</v>
      </c>
      <c r="Q37" s="94">
        <v>2025</v>
      </c>
      <c r="R37" s="95">
        <v>7.55</v>
      </c>
      <c r="S37" s="94">
        <v>2.86</v>
      </c>
      <c r="T37" s="95">
        <v>0</v>
      </c>
      <c r="U37" s="90" t="s">
        <v>33</v>
      </c>
      <c r="V37" s="91" t="s">
        <v>492</v>
      </c>
      <c r="W37" s="90" t="s">
        <v>596</v>
      </c>
      <c r="X37" s="89"/>
      <c r="Y37" s="89"/>
    </row>
    <row r="38" spans="1:25" s="9" customFormat="1" ht="29.1" customHeight="1" x14ac:dyDescent="0.25">
      <c r="A38" s="9" t="b">
        <v>1</v>
      </c>
      <c r="B38" s="94">
        <v>30</v>
      </c>
      <c r="C38" s="95">
        <v>123550</v>
      </c>
      <c r="D38" s="95" t="s">
        <v>157</v>
      </c>
      <c r="E38" s="96" t="s">
        <v>158</v>
      </c>
      <c r="F38" s="95" t="s">
        <v>159</v>
      </c>
      <c r="G38" s="94" t="s">
        <v>160</v>
      </c>
      <c r="H38" s="90" t="s">
        <v>26</v>
      </c>
      <c r="I38" s="94" t="s">
        <v>123</v>
      </c>
      <c r="J38" s="90" t="s">
        <v>28</v>
      </c>
      <c r="K38" s="95" t="s">
        <v>155</v>
      </c>
      <c r="L38" s="90" t="s">
        <v>1055</v>
      </c>
      <c r="M38" s="96" t="s">
        <v>156</v>
      </c>
      <c r="N38" s="95" t="s">
        <v>31</v>
      </c>
      <c r="O38" s="95" t="s">
        <v>32</v>
      </c>
      <c r="P38" s="95">
        <v>57</v>
      </c>
      <c r="Q38" s="94">
        <v>2025</v>
      </c>
      <c r="R38" s="95">
        <v>7.34</v>
      </c>
      <c r="S38" s="94">
        <v>2.72</v>
      </c>
      <c r="T38" s="95">
        <v>0</v>
      </c>
      <c r="U38" s="90" t="s">
        <v>33</v>
      </c>
      <c r="V38" s="91" t="s">
        <v>493</v>
      </c>
      <c r="W38" s="90" t="s">
        <v>597</v>
      </c>
      <c r="X38" s="89"/>
      <c r="Y38" s="89"/>
    </row>
    <row r="39" spans="1:25" s="9" customFormat="1" ht="29.1" customHeight="1" x14ac:dyDescent="0.25">
      <c r="A39" s="9" t="b">
        <v>1</v>
      </c>
      <c r="B39" s="94">
        <v>31</v>
      </c>
      <c r="C39" s="95">
        <v>123564</v>
      </c>
      <c r="D39" s="95" t="s">
        <v>161</v>
      </c>
      <c r="E39" s="96" t="s">
        <v>162</v>
      </c>
      <c r="F39" s="95" t="s">
        <v>163</v>
      </c>
      <c r="G39" s="94" t="s">
        <v>113</v>
      </c>
      <c r="H39" s="90" t="s">
        <v>26</v>
      </c>
      <c r="I39" s="94" t="s">
        <v>123</v>
      </c>
      <c r="J39" s="90" t="s">
        <v>28</v>
      </c>
      <c r="K39" s="95" t="s">
        <v>155</v>
      </c>
      <c r="L39" s="90" t="s">
        <v>1055</v>
      </c>
      <c r="M39" s="96" t="s">
        <v>156</v>
      </c>
      <c r="N39" s="95" t="s">
        <v>31</v>
      </c>
      <c r="O39" s="95" t="s">
        <v>32</v>
      </c>
      <c r="P39" s="95">
        <v>57</v>
      </c>
      <c r="Q39" s="94">
        <v>2025</v>
      </c>
      <c r="R39" s="95">
        <v>7.7</v>
      </c>
      <c r="S39" s="94">
        <v>3.02</v>
      </c>
      <c r="T39" s="95">
        <v>0</v>
      </c>
      <c r="U39" s="90" t="s">
        <v>53</v>
      </c>
      <c r="V39" s="91" t="s">
        <v>494</v>
      </c>
      <c r="W39" s="90" t="s">
        <v>598</v>
      </c>
      <c r="X39" s="89"/>
      <c r="Y39" s="89"/>
    </row>
    <row r="40" spans="1:25" s="9" customFormat="1" ht="29.1" customHeight="1" x14ac:dyDescent="0.25">
      <c r="A40" s="9" t="b">
        <v>1</v>
      </c>
      <c r="B40" s="94">
        <v>32</v>
      </c>
      <c r="C40" s="95">
        <v>123574</v>
      </c>
      <c r="D40" s="95" t="s">
        <v>164</v>
      </c>
      <c r="E40" s="96" t="s">
        <v>165</v>
      </c>
      <c r="F40" s="95" t="s">
        <v>166</v>
      </c>
      <c r="G40" s="94" t="s">
        <v>167</v>
      </c>
      <c r="H40" s="90" t="s">
        <v>26</v>
      </c>
      <c r="I40" s="94" t="s">
        <v>27</v>
      </c>
      <c r="J40" s="90" t="s">
        <v>73</v>
      </c>
      <c r="K40" s="95" t="s">
        <v>155</v>
      </c>
      <c r="L40" s="90" t="s">
        <v>1055</v>
      </c>
      <c r="M40" s="96" t="s">
        <v>156</v>
      </c>
      <c r="N40" s="95" t="s">
        <v>31</v>
      </c>
      <c r="O40" s="95" t="s">
        <v>32</v>
      </c>
      <c r="P40" s="95">
        <v>57</v>
      </c>
      <c r="Q40" s="94">
        <v>2025</v>
      </c>
      <c r="R40" s="95">
        <v>6.99</v>
      </c>
      <c r="S40" s="94">
        <v>2.58</v>
      </c>
      <c r="T40" s="95">
        <v>0</v>
      </c>
      <c r="U40" s="90" t="s">
        <v>33</v>
      </c>
      <c r="V40" s="91" t="s">
        <v>495</v>
      </c>
      <c r="W40" s="90" t="s">
        <v>599</v>
      </c>
      <c r="X40" s="89"/>
      <c r="Y40" s="89"/>
    </row>
    <row r="41" spans="1:25" s="9" customFormat="1" ht="29.1" customHeight="1" x14ac:dyDescent="0.25">
      <c r="A41" s="9" t="b">
        <v>1</v>
      </c>
      <c r="B41" s="94">
        <v>33</v>
      </c>
      <c r="C41" s="95">
        <v>123549</v>
      </c>
      <c r="D41" s="95" t="s">
        <v>168</v>
      </c>
      <c r="E41" s="96" t="s">
        <v>169</v>
      </c>
      <c r="F41" s="95" t="s">
        <v>170</v>
      </c>
      <c r="G41" s="94" t="s">
        <v>171</v>
      </c>
      <c r="H41" s="90" t="s">
        <v>26</v>
      </c>
      <c r="I41" s="94" t="s">
        <v>123</v>
      </c>
      <c r="J41" s="90" t="s">
        <v>28</v>
      </c>
      <c r="K41" s="95" t="s">
        <v>155</v>
      </c>
      <c r="L41" s="90" t="s">
        <v>1055</v>
      </c>
      <c r="M41" s="96" t="s">
        <v>156</v>
      </c>
      <c r="N41" s="95" t="s">
        <v>31</v>
      </c>
      <c r="O41" s="95" t="s">
        <v>32</v>
      </c>
      <c r="P41" s="95">
        <v>57</v>
      </c>
      <c r="Q41" s="94">
        <v>2025</v>
      </c>
      <c r="R41" s="95">
        <v>7.62</v>
      </c>
      <c r="S41" s="94">
        <v>2.93</v>
      </c>
      <c r="T41" s="95">
        <v>0</v>
      </c>
      <c r="U41" s="90" t="s">
        <v>33</v>
      </c>
      <c r="V41" s="91" t="s">
        <v>496</v>
      </c>
      <c r="W41" s="90" t="s">
        <v>600</v>
      </c>
      <c r="X41" s="89"/>
      <c r="Y41" s="89"/>
    </row>
    <row r="42" spans="1:25" s="9" customFormat="1" ht="29.1" customHeight="1" x14ac:dyDescent="0.25">
      <c r="A42" s="9" t="b">
        <v>1</v>
      </c>
      <c r="B42" s="94">
        <v>34</v>
      </c>
      <c r="C42" s="95">
        <v>123553</v>
      </c>
      <c r="D42" s="95" t="s">
        <v>172</v>
      </c>
      <c r="E42" s="96" t="s">
        <v>173</v>
      </c>
      <c r="F42" s="95" t="s">
        <v>174</v>
      </c>
      <c r="G42" s="94" t="s">
        <v>175</v>
      </c>
      <c r="H42" s="90" t="s">
        <v>26</v>
      </c>
      <c r="I42" s="94" t="s">
        <v>123</v>
      </c>
      <c r="J42" s="90" t="s">
        <v>28</v>
      </c>
      <c r="K42" s="95" t="s">
        <v>155</v>
      </c>
      <c r="L42" s="90" t="s">
        <v>1055</v>
      </c>
      <c r="M42" s="96" t="s">
        <v>156</v>
      </c>
      <c r="N42" s="95" t="s">
        <v>31</v>
      </c>
      <c r="O42" s="95" t="s">
        <v>32</v>
      </c>
      <c r="P42" s="95">
        <v>57</v>
      </c>
      <c r="Q42" s="94">
        <v>2025</v>
      </c>
      <c r="R42" s="95">
        <v>7.32</v>
      </c>
      <c r="S42" s="94">
        <v>2.77</v>
      </c>
      <c r="T42" s="95">
        <v>0</v>
      </c>
      <c r="U42" s="90" t="s">
        <v>33</v>
      </c>
      <c r="V42" s="91" t="s">
        <v>497</v>
      </c>
      <c r="W42" s="90" t="s">
        <v>601</v>
      </c>
      <c r="X42" s="89"/>
      <c r="Y42" s="89"/>
    </row>
    <row r="43" spans="1:25" s="9" customFormat="1" ht="29.1" customHeight="1" x14ac:dyDescent="0.25">
      <c r="A43" s="9" t="b">
        <v>1</v>
      </c>
      <c r="B43" s="94">
        <v>35</v>
      </c>
      <c r="C43" s="95">
        <v>123557</v>
      </c>
      <c r="D43" s="95" t="s">
        <v>176</v>
      </c>
      <c r="E43" s="96" t="s">
        <v>39</v>
      </c>
      <c r="F43" s="95" t="s">
        <v>177</v>
      </c>
      <c r="G43" s="94" t="s">
        <v>178</v>
      </c>
      <c r="H43" s="90" t="s">
        <v>26</v>
      </c>
      <c r="I43" s="94" t="s">
        <v>27</v>
      </c>
      <c r="J43" s="90" t="s">
        <v>28</v>
      </c>
      <c r="K43" s="95" t="s">
        <v>155</v>
      </c>
      <c r="L43" s="90" t="s">
        <v>1055</v>
      </c>
      <c r="M43" s="96" t="s">
        <v>156</v>
      </c>
      <c r="N43" s="95" t="s">
        <v>31</v>
      </c>
      <c r="O43" s="95" t="s">
        <v>32</v>
      </c>
      <c r="P43" s="95">
        <v>57</v>
      </c>
      <c r="Q43" s="94">
        <v>2025</v>
      </c>
      <c r="R43" s="95">
        <v>7.17</v>
      </c>
      <c r="S43" s="94">
        <v>2.68</v>
      </c>
      <c r="T43" s="95">
        <v>0</v>
      </c>
      <c r="U43" s="90" t="s">
        <v>33</v>
      </c>
      <c r="V43" s="91" t="s">
        <v>498</v>
      </c>
      <c r="W43" s="90" t="s">
        <v>602</v>
      </c>
      <c r="X43" s="89"/>
      <c r="Y43" s="89"/>
    </row>
    <row r="44" spans="1:25" s="9" customFormat="1" ht="29.1" customHeight="1" x14ac:dyDescent="0.25">
      <c r="A44" s="9" t="b">
        <v>1</v>
      </c>
      <c r="B44" s="94">
        <v>36</v>
      </c>
      <c r="C44" s="95">
        <v>123558</v>
      </c>
      <c r="D44" s="95" t="s">
        <v>179</v>
      </c>
      <c r="E44" s="96" t="s">
        <v>180</v>
      </c>
      <c r="F44" s="95" t="s">
        <v>132</v>
      </c>
      <c r="G44" s="94" t="s">
        <v>181</v>
      </c>
      <c r="H44" s="90" t="s">
        <v>26</v>
      </c>
      <c r="I44" s="94" t="s">
        <v>27</v>
      </c>
      <c r="J44" s="90" t="s">
        <v>28</v>
      </c>
      <c r="K44" s="95" t="s">
        <v>155</v>
      </c>
      <c r="L44" s="90" t="s">
        <v>1055</v>
      </c>
      <c r="M44" s="96" t="s">
        <v>156</v>
      </c>
      <c r="N44" s="95" t="s">
        <v>31</v>
      </c>
      <c r="O44" s="95" t="s">
        <v>32</v>
      </c>
      <c r="P44" s="95">
        <v>57</v>
      </c>
      <c r="Q44" s="94">
        <v>2025</v>
      </c>
      <c r="R44" s="95">
        <v>7.74</v>
      </c>
      <c r="S44" s="94">
        <v>2.96</v>
      </c>
      <c r="T44" s="95">
        <v>0</v>
      </c>
      <c r="U44" s="90" t="s">
        <v>33</v>
      </c>
      <c r="V44" s="91" t="s">
        <v>499</v>
      </c>
      <c r="W44" s="90" t="s">
        <v>603</v>
      </c>
      <c r="X44" s="89"/>
      <c r="Y44" s="89"/>
    </row>
    <row r="45" spans="1:25" s="9" customFormat="1" ht="29.1" customHeight="1" x14ac:dyDescent="0.25">
      <c r="A45" s="9" t="b">
        <v>1</v>
      </c>
      <c r="B45" s="94">
        <v>37</v>
      </c>
      <c r="C45" s="95">
        <v>123551</v>
      </c>
      <c r="D45" s="95" t="s">
        <v>182</v>
      </c>
      <c r="E45" s="96" t="s">
        <v>183</v>
      </c>
      <c r="F45" s="95" t="s">
        <v>184</v>
      </c>
      <c r="G45" s="94" t="s">
        <v>185</v>
      </c>
      <c r="H45" s="90" t="s">
        <v>26</v>
      </c>
      <c r="I45" s="94" t="s">
        <v>123</v>
      </c>
      <c r="J45" s="90" t="s">
        <v>28</v>
      </c>
      <c r="K45" s="95" t="s">
        <v>155</v>
      </c>
      <c r="L45" s="90" t="s">
        <v>1055</v>
      </c>
      <c r="M45" s="96" t="s">
        <v>156</v>
      </c>
      <c r="N45" s="95" t="s">
        <v>31</v>
      </c>
      <c r="O45" s="95" t="s">
        <v>32</v>
      </c>
      <c r="P45" s="95">
        <v>57</v>
      </c>
      <c r="Q45" s="94">
        <v>2025</v>
      </c>
      <c r="R45" s="95">
        <v>7.56</v>
      </c>
      <c r="S45" s="94">
        <v>2.91</v>
      </c>
      <c r="T45" s="95">
        <v>0</v>
      </c>
      <c r="U45" s="90" t="s">
        <v>33</v>
      </c>
      <c r="V45" s="91" t="s">
        <v>500</v>
      </c>
      <c r="W45" s="90" t="s">
        <v>604</v>
      </c>
      <c r="X45" s="89"/>
      <c r="Y45" s="89"/>
    </row>
    <row r="46" spans="1:25" s="9" customFormat="1" ht="29.1" customHeight="1" x14ac:dyDescent="0.25">
      <c r="A46" s="9" t="b">
        <v>1</v>
      </c>
      <c r="B46" s="94">
        <v>38</v>
      </c>
      <c r="C46" s="95">
        <v>123552</v>
      </c>
      <c r="D46" s="95" t="s">
        <v>186</v>
      </c>
      <c r="E46" s="96" t="s">
        <v>187</v>
      </c>
      <c r="F46" s="95" t="s">
        <v>188</v>
      </c>
      <c r="G46" s="94" t="s">
        <v>189</v>
      </c>
      <c r="H46" s="90" t="s">
        <v>26</v>
      </c>
      <c r="I46" s="94" t="s">
        <v>123</v>
      </c>
      <c r="J46" s="90" t="s">
        <v>28</v>
      </c>
      <c r="K46" s="95" t="s">
        <v>155</v>
      </c>
      <c r="L46" s="90" t="s">
        <v>1055</v>
      </c>
      <c r="M46" s="96" t="s">
        <v>156</v>
      </c>
      <c r="N46" s="95" t="s">
        <v>31</v>
      </c>
      <c r="O46" s="95" t="s">
        <v>32</v>
      </c>
      <c r="P46" s="95">
        <v>57</v>
      </c>
      <c r="Q46" s="94">
        <v>2025</v>
      </c>
      <c r="R46" s="95">
        <v>7.42</v>
      </c>
      <c r="S46" s="94">
        <v>2.81</v>
      </c>
      <c r="T46" s="95">
        <v>0</v>
      </c>
      <c r="U46" s="90" t="s">
        <v>33</v>
      </c>
      <c r="V46" s="91" t="s">
        <v>501</v>
      </c>
      <c r="W46" s="90" t="s">
        <v>605</v>
      </c>
      <c r="X46" s="89"/>
      <c r="Y46" s="89"/>
    </row>
    <row r="47" spans="1:25" s="9" customFormat="1" ht="29.1" customHeight="1" x14ac:dyDescent="0.25">
      <c r="A47" s="9" t="b">
        <v>1</v>
      </c>
      <c r="B47" s="94">
        <v>39</v>
      </c>
      <c r="C47" s="95">
        <v>123555</v>
      </c>
      <c r="D47" s="95" t="s">
        <v>190</v>
      </c>
      <c r="E47" s="96" t="s">
        <v>191</v>
      </c>
      <c r="F47" s="95" t="s">
        <v>192</v>
      </c>
      <c r="G47" s="94" t="s">
        <v>193</v>
      </c>
      <c r="H47" s="90" t="s">
        <v>26</v>
      </c>
      <c r="I47" s="94" t="s">
        <v>123</v>
      </c>
      <c r="J47" s="90" t="s">
        <v>28</v>
      </c>
      <c r="K47" s="95" t="s">
        <v>155</v>
      </c>
      <c r="L47" s="90" t="s">
        <v>1055</v>
      </c>
      <c r="M47" s="96" t="s">
        <v>156</v>
      </c>
      <c r="N47" s="95" t="s">
        <v>31</v>
      </c>
      <c r="O47" s="95" t="s">
        <v>32</v>
      </c>
      <c r="P47" s="95">
        <v>57</v>
      </c>
      <c r="Q47" s="94">
        <v>2025</v>
      </c>
      <c r="R47" s="95">
        <v>7.58</v>
      </c>
      <c r="S47" s="94">
        <v>2.91</v>
      </c>
      <c r="T47" s="95">
        <v>0</v>
      </c>
      <c r="U47" s="90" t="s">
        <v>33</v>
      </c>
      <c r="V47" s="91" t="s">
        <v>502</v>
      </c>
      <c r="W47" s="90" t="s">
        <v>606</v>
      </c>
      <c r="X47" s="89"/>
      <c r="Y47" s="89"/>
    </row>
    <row r="48" spans="1:25" s="9" customFormat="1" ht="29.1" customHeight="1" x14ac:dyDescent="0.25">
      <c r="A48" s="9" t="b">
        <v>1</v>
      </c>
      <c r="B48" s="94">
        <v>40</v>
      </c>
      <c r="C48" s="95">
        <v>123569</v>
      </c>
      <c r="D48" s="95" t="s">
        <v>194</v>
      </c>
      <c r="E48" s="96" t="s">
        <v>195</v>
      </c>
      <c r="F48" s="95" t="s">
        <v>196</v>
      </c>
      <c r="G48" s="94" t="s">
        <v>197</v>
      </c>
      <c r="H48" s="90" t="s">
        <v>26</v>
      </c>
      <c r="I48" s="94" t="s">
        <v>123</v>
      </c>
      <c r="J48" s="90" t="s">
        <v>28</v>
      </c>
      <c r="K48" s="95" t="s">
        <v>155</v>
      </c>
      <c r="L48" s="90" t="s">
        <v>1055</v>
      </c>
      <c r="M48" s="96" t="s">
        <v>156</v>
      </c>
      <c r="N48" s="95" t="s">
        <v>31</v>
      </c>
      <c r="O48" s="95" t="s">
        <v>32</v>
      </c>
      <c r="P48" s="95">
        <v>57</v>
      </c>
      <c r="Q48" s="94">
        <v>2025</v>
      </c>
      <c r="R48" s="95">
        <v>7.37</v>
      </c>
      <c r="S48" s="94">
        <v>2.72</v>
      </c>
      <c r="T48" s="95">
        <v>0</v>
      </c>
      <c r="U48" s="90" t="s">
        <v>33</v>
      </c>
      <c r="V48" s="91" t="s">
        <v>503</v>
      </c>
      <c r="W48" s="90" t="s">
        <v>607</v>
      </c>
      <c r="X48" s="89"/>
      <c r="Y48" s="89"/>
    </row>
    <row r="49" spans="1:25" s="9" customFormat="1" ht="29.1" customHeight="1" x14ac:dyDescent="0.25">
      <c r="A49" s="9" t="b">
        <v>1</v>
      </c>
      <c r="B49" s="94">
        <v>41</v>
      </c>
      <c r="C49" s="95">
        <v>123566</v>
      </c>
      <c r="D49" s="95" t="s">
        <v>198</v>
      </c>
      <c r="E49" s="96" t="s">
        <v>135</v>
      </c>
      <c r="F49" s="95" t="s">
        <v>199</v>
      </c>
      <c r="G49" s="94" t="s">
        <v>200</v>
      </c>
      <c r="H49" s="90" t="s">
        <v>26</v>
      </c>
      <c r="I49" s="94" t="s">
        <v>123</v>
      </c>
      <c r="J49" s="90" t="s">
        <v>28</v>
      </c>
      <c r="K49" s="95" t="s">
        <v>155</v>
      </c>
      <c r="L49" s="90" t="s">
        <v>1055</v>
      </c>
      <c r="M49" s="96" t="s">
        <v>156</v>
      </c>
      <c r="N49" s="95" t="s">
        <v>31</v>
      </c>
      <c r="O49" s="95" t="s">
        <v>32</v>
      </c>
      <c r="P49" s="95">
        <v>57</v>
      </c>
      <c r="Q49" s="94">
        <v>2025</v>
      </c>
      <c r="R49" s="95">
        <v>7.87</v>
      </c>
      <c r="S49" s="94">
        <v>3.18</v>
      </c>
      <c r="T49" s="95">
        <v>0</v>
      </c>
      <c r="U49" s="90" t="s">
        <v>53</v>
      </c>
      <c r="V49" s="91" t="s">
        <v>504</v>
      </c>
      <c r="W49" s="90" t="s">
        <v>608</v>
      </c>
      <c r="X49" s="89"/>
      <c r="Y49" s="89"/>
    </row>
    <row r="50" spans="1:25" s="9" customFormat="1" ht="29.1" customHeight="1" x14ac:dyDescent="0.25">
      <c r="A50" s="9" t="b">
        <v>1</v>
      </c>
      <c r="B50" s="94">
        <v>42</v>
      </c>
      <c r="C50" s="95">
        <v>123577</v>
      </c>
      <c r="D50" s="95" t="s">
        <v>201</v>
      </c>
      <c r="E50" s="96" t="s">
        <v>165</v>
      </c>
      <c r="F50" s="95" t="s">
        <v>202</v>
      </c>
      <c r="G50" s="94" t="s">
        <v>203</v>
      </c>
      <c r="H50" s="90" t="s">
        <v>26</v>
      </c>
      <c r="I50" s="94" t="s">
        <v>27</v>
      </c>
      <c r="J50" s="90" t="s">
        <v>73</v>
      </c>
      <c r="K50" s="95" t="s">
        <v>155</v>
      </c>
      <c r="L50" s="90" t="s">
        <v>1055</v>
      </c>
      <c r="M50" s="96" t="s">
        <v>156</v>
      </c>
      <c r="N50" s="95" t="s">
        <v>31</v>
      </c>
      <c r="O50" s="95" t="s">
        <v>32</v>
      </c>
      <c r="P50" s="95">
        <v>57</v>
      </c>
      <c r="Q50" s="94">
        <v>2025</v>
      </c>
      <c r="R50" s="95">
        <v>6.6</v>
      </c>
      <c r="S50" s="94">
        <v>2.2599999999999998</v>
      </c>
      <c r="T50" s="95">
        <v>0</v>
      </c>
      <c r="U50" s="90" t="s">
        <v>42</v>
      </c>
      <c r="V50" s="91" t="s">
        <v>505</v>
      </c>
      <c r="W50" s="90" t="s">
        <v>609</v>
      </c>
      <c r="X50" s="89"/>
      <c r="Y50" s="89"/>
    </row>
    <row r="51" spans="1:25" s="9" customFormat="1" ht="29.1" customHeight="1" x14ac:dyDescent="0.25">
      <c r="A51" s="9" t="b">
        <v>1</v>
      </c>
      <c r="B51" s="94">
        <v>43</v>
      </c>
      <c r="C51" s="95">
        <v>123563</v>
      </c>
      <c r="D51" s="95" t="s">
        <v>204</v>
      </c>
      <c r="E51" s="96" t="s">
        <v>205</v>
      </c>
      <c r="F51" s="95" t="s">
        <v>206</v>
      </c>
      <c r="G51" s="94" t="s">
        <v>207</v>
      </c>
      <c r="H51" s="90" t="s">
        <v>26</v>
      </c>
      <c r="I51" s="94" t="s">
        <v>27</v>
      </c>
      <c r="J51" s="90" t="s">
        <v>28</v>
      </c>
      <c r="K51" s="95" t="s">
        <v>155</v>
      </c>
      <c r="L51" s="90" t="s">
        <v>1055</v>
      </c>
      <c r="M51" s="96" t="s">
        <v>156</v>
      </c>
      <c r="N51" s="95" t="s">
        <v>31</v>
      </c>
      <c r="O51" s="95" t="s">
        <v>32</v>
      </c>
      <c r="P51" s="95">
        <v>57</v>
      </c>
      <c r="Q51" s="94">
        <v>2025</v>
      </c>
      <c r="R51" s="95">
        <v>6.91</v>
      </c>
      <c r="S51" s="94">
        <v>2.56</v>
      </c>
      <c r="T51" s="95">
        <v>0</v>
      </c>
      <c r="U51" s="90" t="s">
        <v>33</v>
      </c>
      <c r="V51" s="91" t="s">
        <v>506</v>
      </c>
      <c r="W51" s="90" t="s">
        <v>610</v>
      </c>
      <c r="X51" s="89"/>
      <c r="Y51" s="89"/>
    </row>
    <row r="52" spans="1:25" s="9" customFormat="1" ht="29.1" customHeight="1" x14ac:dyDescent="0.25">
      <c r="A52" s="9" t="b">
        <v>1</v>
      </c>
      <c r="B52" s="94">
        <v>44</v>
      </c>
      <c r="C52" s="95">
        <v>123568</v>
      </c>
      <c r="D52" s="95" t="s">
        <v>208</v>
      </c>
      <c r="E52" s="96" t="s">
        <v>39</v>
      </c>
      <c r="F52" s="95" t="s">
        <v>209</v>
      </c>
      <c r="G52" s="94" t="s">
        <v>210</v>
      </c>
      <c r="H52" s="90" t="s">
        <v>26</v>
      </c>
      <c r="I52" s="94" t="s">
        <v>27</v>
      </c>
      <c r="J52" s="90" t="s">
        <v>28</v>
      </c>
      <c r="K52" s="95" t="s">
        <v>155</v>
      </c>
      <c r="L52" s="90" t="s">
        <v>1055</v>
      </c>
      <c r="M52" s="96" t="s">
        <v>156</v>
      </c>
      <c r="N52" s="95" t="s">
        <v>31</v>
      </c>
      <c r="O52" s="95" t="s">
        <v>32</v>
      </c>
      <c r="P52" s="95">
        <v>57</v>
      </c>
      <c r="Q52" s="94">
        <v>2025</v>
      </c>
      <c r="R52" s="95">
        <v>7.03</v>
      </c>
      <c r="S52" s="94">
        <v>2.56</v>
      </c>
      <c r="T52" s="95">
        <v>0</v>
      </c>
      <c r="U52" s="90" t="s">
        <v>33</v>
      </c>
      <c r="V52" s="91" t="s">
        <v>507</v>
      </c>
      <c r="W52" s="90" t="s">
        <v>611</v>
      </c>
      <c r="X52" s="89"/>
      <c r="Y52" s="89"/>
    </row>
    <row r="53" spans="1:25" s="9" customFormat="1" ht="29.1" customHeight="1" x14ac:dyDescent="0.25">
      <c r="A53" s="9" t="b">
        <v>1</v>
      </c>
      <c r="B53" s="94">
        <v>45</v>
      </c>
      <c r="C53" s="95">
        <v>123575</v>
      </c>
      <c r="D53" s="95" t="s">
        <v>211</v>
      </c>
      <c r="E53" s="96" t="s">
        <v>212</v>
      </c>
      <c r="F53" s="95" t="s">
        <v>213</v>
      </c>
      <c r="G53" s="94" t="s">
        <v>214</v>
      </c>
      <c r="H53" s="90" t="s">
        <v>26</v>
      </c>
      <c r="I53" s="94" t="s">
        <v>27</v>
      </c>
      <c r="J53" s="90" t="s">
        <v>48</v>
      </c>
      <c r="K53" s="95" t="s">
        <v>155</v>
      </c>
      <c r="L53" s="90" t="s">
        <v>1055</v>
      </c>
      <c r="M53" s="96" t="s">
        <v>156</v>
      </c>
      <c r="N53" s="95" t="s">
        <v>31</v>
      </c>
      <c r="O53" s="95" t="s">
        <v>32</v>
      </c>
      <c r="P53" s="95">
        <v>57</v>
      </c>
      <c r="Q53" s="94">
        <v>2025</v>
      </c>
      <c r="R53" s="95">
        <v>6.94</v>
      </c>
      <c r="S53" s="94">
        <v>2.58</v>
      </c>
      <c r="T53" s="95">
        <v>0</v>
      </c>
      <c r="U53" s="90" t="s">
        <v>33</v>
      </c>
      <c r="V53" s="91" t="s">
        <v>508</v>
      </c>
      <c r="W53" s="90" t="s">
        <v>612</v>
      </c>
      <c r="X53" s="89"/>
      <c r="Y53" s="89"/>
    </row>
    <row r="54" spans="1:25" s="9" customFormat="1" ht="29.1" customHeight="1" x14ac:dyDescent="0.25">
      <c r="A54" s="9" t="b">
        <v>1</v>
      </c>
      <c r="B54" s="94">
        <v>46</v>
      </c>
      <c r="C54" s="95">
        <v>123560</v>
      </c>
      <c r="D54" s="95" t="s">
        <v>215</v>
      </c>
      <c r="E54" s="96" t="s">
        <v>216</v>
      </c>
      <c r="F54" s="95" t="s">
        <v>217</v>
      </c>
      <c r="G54" s="94" t="s">
        <v>218</v>
      </c>
      <c r="H54" s="90" t="s">
        <v>26</v>
      </c>
      <c r="I54" s="94" t="s">
        <v>27</v>
      </c>
      <c r="J54" s="90" t="s">
        <v>28</v>
      </c>
      <c r="K54" s="95" t="s">
        <v>155</v>
      </c>
      <c r="L54" s="90" t="s">
        <v>1055</v>
      </c>
      <c r="M54" s="96" t="s">
        <v>156</v>
      </c>
      <c r="N54" s="95" t="s">
        <v>31</v>
      </c>
      <c r="O54" s="95" t="s">
        <v>32</v>
      </c>
      <c r="P54" s="95">
        <v>57</v>
      </c>
      <c r="Q54" s="94">
        <v>2025</v>
      </c>
      <c r="R54" s="95">
        <v>7.07</v>
      </c>
      <c r="S54" s="94">
        <v>2.65</v>
      </c>
      <c r="T54" s="95">
        <v>0</v>
      </c>
      <c r="U54" s="90" t="s">
        <v>33</v>
      </c>
      <c r="V54" s="91" t="s">
        <v>509</v>
      </c>
      <c r="W54" s="90" t="s">
        <v>613</v>
      </c>
      <c r="X54" s="89"/>
      <c r="Y54" s="89"/>
    </row>
    <row r="55" spans="1:25" s="9" customFormat="1" ht="29.1" customHeight="1" x14ac:dyDescent="0.25">
      <c r="A55" s="9" t="b">
        <v>1</v>
      </c>
      <c r="B55" s="94">
        <v>47</v>
      </c>
      <c r="C55" s="95">
        <v>123593</v>
      </c>
      <c r="D55" s="95" t="s">
        <v>219</v>
      </c>
      <c r="E55" s="96" t="s">
        <v>220</v>
      </c>
      <c r="F55" s="95" t="s">
        <v>120</v>
      </c>
      <c r="G55" s="94" t="s">
        <v>221</v>
      </c>
      <c r="H55" s="90" t="s">
        <v>26</v>
      </c>
      <c r="I55" s="94" t="s">
        <v>27</v>
      </c>
      <c r="J55" s="90" t="s">
        <v>28</v>
      </c>
      <c r="K55" s="95" t="s">
        <v>222</v>
      </c>
      <c r="L55" s="90" t="s">
        <v>1055</v>
      </c>
      <c r="M55" s="96" t="s">
        <v>223</v>
      </c>
      <c r="N55" s="95" t="s">
        <v>31</v>
      </c>
      <c r="O55" s="95" t="s">
        <v>32</v>
      </c>
      <c r="P55" s="95">
        <v>53</v>
      </c>
      <c r="Q55" s="94">
        <v>2025</v>
      </c>
      <c r="R55" s="95">
        <v>7.55</v>
      </c>
      <c r="S55" s="94">
        <v>2.89</v>
      </c>
      <c r="T55" s="95">
        <v>0</v>
      </c>
      <c r="U55" s="90" t="s">
        <v>33</v>
      </c>
      <c r="V55" s="91" t="s">
        <v>510</v>
      </c>
      <c r="W55" s="90" t="s">
        <v>614</v>
      </c>
      <c r="X55" s="89"/>
      <c r="Y55" s="89"/>
    </row>
    <row r="56" spans="1:25" s="9" customFormat="1" ht="29.1" customHeight="1" x14ac:dyDescent="0.25">
      <c r="A56" s="9" t="b">
        <v>1</v>
      </c>
      <c r="B56" s="94">
        <v>48</v>
      </c>
      <c r="C56" s="95">
        <v>123679</v>
      </c>
      <c r="D56" s="95" t="s">
        <v>224</v>
      </c>
      <c r="E56" s="96" t="s">
        <v>225</v>
      </c>
      <c r="F56" s="95" t="s">
        <v>51</v>
      </c>
      <c r="G56" s="94" t="s">
        <v>226</v>
      </c>
      <c r="H56" s="90" t="s">
        <v>227</v>
      </c>
      <c r="I56" s="94" t="s">
        <v>27</v>
      </c>
      <c r="J56" s="90" t="s">
        <v>48</v>
      </c>
      <c r="K56" s="95" t="s">
        <v>222</v>
      </c>
      <c r="L56" s="90" t="s">
        <v>1055</v>
      </c>
      <c r="M56" s="96" t="s">
        <v>223</v>
      </c>
      <c r="N56" s="95" t="s">
        <v>31</v>
      </c>
      <c r="O56" s="95" t="s">
        <v>32</v>
      </c>
      <c r="P56" s="95">
        <v>53</v>
      </c>
      <c r="Q56" s="94">
        <v>2025</v>
      </c>
      <c r="R56" s="95">
        <v>7.26</v>
      </c>
      <c r="S56" s="94">
        <v>2.87</v>
      </c>
      <c r="T56" s="95">
        <v>0</v>
      </c>
      <c r="U56" s="90" t="s">
        <v>33</v>
      </c>
      <c r="V56" s="91" t="s">
        <v>511</v>
      </c>
      <c r="W56" s="90" t="s">
        <v>615</v>
      </c>
      <c r="X56" s="89"/>
      <c r="Y56" s="89"/>
    </row>
    <row r="57" spans="1:25" s="9" customFormat="1" ht="29.1" customHeight="1" x14ac:dyDescent="0.25">
      <c r="A57" s="9" t="b">
        <v>1</v>
      </c>
      <c r="B57" s="94">
        <v>49</v>
      </c>
      <c r="C57" s="95">
        <v>123580</v>
      </c>
      <c r="D57" s="95" t="s">
        <v>228</v>
      </c>
      <c r="E57" s="96" t="s">
        <v>229</v>
      </c>
      <c r="F57" s="95" t="s">
        <v>230</v>
      </c>
      <c r="G57" s="94" t="s">
        <v>231</v>
      </c>
      <c r="H57" s="90" t="s">
        <v>26</v>
      </c>
      <c r="I57" s="94" t="s">
        <v>123</v>
      </c>
      <c r="J57" s="90" t="s">
        <v>232</v>
      </c>
      <c r="K57" s="95" t="s">
        <v>222</v>
      </c>
      <c r="L57" s="90" t="s">
        <v>1055</v>
      </c>
      <c r="M57" s="96" t="s">
        <v>223</v>
      </c>
      <c r="N57" s="95" t="s">
        <v>31</v>
      </c>
      <c r="O57" s="95" t="s">
        <v>32</v>
      </c>
      <c r="P57" s="95">
        <v>53</v>
      </c>
      <c r="Q57" s="94">
        <v>2025</v>
      </c>
      <c r="R57" s="95">
        <v>7.84</v>
      </c>
      <c r="S57" s="94">
        <v>3.08</v>
      </c>
      <c r="T57" s="95">
        <v>0</v>
      </c>
      <c r="U57" s="90" t="s">
        <v>53</v>
      </c>
      <c r="V57" s="91" t="s">
        <v>512</v>
      </c>
      <c r="W57" s="90" t="s">
        <v>616</v>
      </c>
      <c r="X57" s="89"/>
      <c r="Y57" s="89"/>
    </row>
    <row r="58" spans="1:25" s="9" customFormat="1" ht="29.1" customHeight="1" x14ac:dyDescent="0.25">
      <c r="A58" s="9" t="b">
        <v>1</v>
      </c>
      <c r="B58" s="94">
        <v>50</v>
      </c>
      <c r="C58" s="95">
        <v>123583</v>
      </c>
      <c r="D58" s="95" t="s">
        <v>233</v>
      </c>
      <c r="E58" s="96" t="s">
        <v>135</v>
      </c>
      <c r="F58" s="95" t="s">
        <v>71</v>
      </c>
      <c r="G58" s="94" t="s">
        <v>234</v>
      </c>
      <c r="H58" s="90" t="s">
        <v>26</v>
      </c>
      <c r="I58" s="94" t="s">
        <v>123</v>
      </c>
      <c r="J58" s="90" t="s">
        <v>28</v>
      </c>
      <c r="K58" s="95" t="s">
        <v>222</v>
      </c>
      <c r="L58" s="90" t="s">
        <v>1055</v>
      </c>
      <c r="M58" s="96" t="s">
        <v>223</v>
      </c>
      <c r="N58" s="95" t="s">
        <v>31</v>
      </c>
      <c r="O58" s="95" t="s">
        <v>32</v>
      </c>
      <c r="P58" s="95">
        <v>53</v>
      </c>
      <c r="Q58" s="94">
        <v>2025</v>
      </c>
      <c r="R58" s="95">
        <v>8.41</v>
      </c>
      <c r="S58" s="94">
        <v>3.49</v>
      </c>
      <c r="T58" s="95">
        <v>0</v>
      </c>
      <c r="U58" s="90" t="s">
        <v>53</v>
      </c>
      <c r="V58" s="91" t="s">
        <v>513</v>
      </c>
      <c r="W58" s="90" t="s">
        <v>617</v>
      </c>
      <c r="X58" s="89"/>
      <c r="Y58" s="89"/>
    </row>
    <row r="59" spans="1:25" s="9" customFormat="1" ht="29.1" customHeight="1" x14ac:dyDescent="0.25">
      <c r="A59" s="9" t="b">
        <v>1</v>
      </c>
      <c r="B59" s="94">
        <v>51</v>
      </c>
      <c r="C59" s="95">
        <v>123584</v>
      </c>
      <c r="D59" s="95" t="s">
        <v>235</v>
      </c>
      <c r="E59" s="96" t="s">
        <v>236</v>
      </c>
      <c r="F59" s="95" t="s">
        <v>237</v>
      </c>
      <c r="G59" s="94" t="s">
        <v>238</v>
      </c>
      <c r="H59" s="90" t="s">
        <v>26</v>
      </c>
      <c r="I59" s="94" t="s">
        <v>123</v>
      </c>
      <c r="J59" s="90" t="s">
        <v>28</v>
      </c>
      <c r="K59" s="95" t="s">
        <v>222</v>
      </c>
      <c r="L59" s="90" t="s">
        <v>1055</v>
      </c>
      <c r="M59" s="96" t="s">
        <v>223</v>
      </c>
      <c r="N59" s="95" t="s">
        <v>31</v>
      </c>
      <c r="O59" s="95" t="s">
        <v>32</v>
      </c>
      <c r="P59" s="95">
        <v>53</v>
      </c>
      <c r="Q59" s="94">
        <v>2025</v>
      </c>
      <c r="R59" s="95">
        <v>7.79</v>
      </c>
      <c r="S59" s="94">
        <v>3.04</v>
      </c>
      <c r="T59" s="95">
        <v>0</v>
      </c>
      <c r="U59" s="90" t="s">
        <v>53</v>
      </c>
      <c r="V59" s="91" t="s">
        <v>514</v>
      </c>
      <c r="W59" s="90" t="s">
        <v>618</v>
      </c>
      <c r="X59" s="89"/>
      <c r="Y59" s="89"/>
    </row>
    <row r="60" spans="1:25" s="9" customFormat="1" ht="29.1" customHeight="1" x14ac:dyDescent="0.25">
      <c r="A60" s="9" t="b">
        <v>1</v>
      </c>
      <c r="B60" s="94">
        <v>52</v>
      </c>
      <c r="C60" s="95">
        <v>123594</v>
      </c>
      <c r="D60" s="95" t="s">
        <v>239</v>
      </c>
      <c r="E60" s="96" t="s">
        <v>240</v>
      </c>
      <c r="F60" s="95" t="s">
        <v>174</v>
      </c>
      <c r="G60" s="94" t="s">
        <v>241</v>
      </c>
      <c r="H60" s="90" t="s">
        <v>26</v>
      </c>
      <c r="I60" s="94" t="s">
        <v>123</v>
      </c>
      <c r="J60" s="90" t="s">
        <v>28</v>
      </c>
      <c r="K60" s="95" t="s">
        <v>222</v>
      </c>
      <c r="L60" s="90" t="s">
        <v>1055</v>
      </c>
      <c r="M60" s="96" t="s">
        <v>223</v>
      </c>
      <c r="N60" s="95" t="s">
        <v>31</v>
      </c>
      <c r="O60" s="95" t="s">
        <v>32</v>
      </c>
      <c r="P60" s="95">
        <v>53</v>
      </c>
      <c r="Q60" s="94">
        <v>2025</v>
      </c>
      <c r="R60" s="95">
        <v>7.22</v>
      </c>
      <c r="S60" s="94">
        <v>2.77</v>
      </c>
      <c r="T60" s="95">
        <v>0</v>
      </c>
      <c r="U60" s="90" t="s">
        <v>33</v>
      </c>
      <c r="V60" s="91" t="s">
        <v>515</v>
      </c>
      <c r="W60" s="90" t="s">
        <v>619</v>
      </c>
      <c r="X60" s="89"/>
      <c r="Y60" s="89"/>
    </row>
    <row r="61" spans="1:25" s="9" customFormat="1" ht="29.1" customHeight="1" x14ac:dyDescent="0.25">
      <c r="A61" s="9" t="b">
        <v>1</v>
      </c>
      <c r="B61" s="94">
        <v>53</v>
      </c>
      <c r="C61" s="95">
        <v>123591</v>
      </c>
      <c r="D61" s="95" t="s">
        <v>242</v>
      </c>
      <c r="E61" s="96" t="s">
        <v>95</v>
      </c>
      <c r="F61" s="95" t="s">
        <v>243</v>
      </c>
      <c r="G61" s="94" t="s">
        <v>244</v>
      </c>
      <c r="H61" s="90" t="s">
        <v>26</v>
      </c>
      <c r="I61" s="94" t="s">
        <v>27</v>
      </c>
      <c r="J61" s="90" t="s">
        <v>28</v>
      </c>
      <c r="K61" s="95" t="s">
        <v>222</v>
      </c>
      <c r="L61" s="90" t="s">
        <v>1055</v>
      </c>
      <c r="M61" s="96" t="s">
        <v>223</v>
      </c>
      <c r="N61" s="95" t="s">
        <v>31</v>
      </c>
      <c r="O61" s="95" t="s">
        <v>32</v>
      </c>
      <c r="P61" s="95">
        <v>53</v>
      </c>
      <c r="Q61" s="94">
        <v>2025</v>
      </c>
      <c r="R61" s="95">
        <v>7.69</v>
      </c>
      <c r="S61" s="94">
        <v>3.06</v>
      </c>
      <c r="T61" s="95">
        <v>0</v>
      </c>
      <c r="U61" s="90" t="s">
        <v>53</v>
      </c>
      <c r="V61" s="91" t="s">
        <v>516</v>
      </c>
      <c r="W61" s="90" t="s">
        <v>620</v>
      </c>
      <c r="X61" s="89"/>
      <c r="Y61" s="89"/>
    </row>
    <row r="62" spans="1:25" s="9" customFormat="1" ht="29.1" customHeight="1" x14ac:dyDescent="0.25">
      <c r="A62" s="9" t="b">
        <v>1</v>
      </c>
      <c r="B62" s="94">
        <v>54</v>
      </c>
      <c r="C62" s="95">
        <v>123578</v>
      </c>
      <c r="D62" s="95" t="s">
        <v>245</v>
      </c>
      <c r="E62" s="96" t="s">
        <v>246</v>
      </c>
      <c r="F62" s="95" t="s">
        <v>247</v>
      </c>
      <c r="G62" s="94" t="s">
        <v>248</v>
      </c>
      <c r="H62" s="90" t="s">
        <v>26</v>
      </c>
      <c r="I62" s="94" t="s">
        <v>123</v>
      </c>
      <c r="J62" s="90" t="s">
        <v>28</v>
      </c>
      <c r="K62" s="95" t="s">
        <v>222</v>
      </c>
      <c r="L62" s="90" t="s">
        <v>1055</v>
      </c>
      <c r="M62" s="96" t="s">
        <v>223</v>
      </c>
      <c r="N62" s="95" t="s">
        <v>31</v>
      </c>
      <c r="O62" s="95" t="s">
        <v>32</v>
      </c>
      <c r="P62" s="95">
        <v>53</v>
      </c>
      <c r="Q62" s="94">
        <v>2025</v>
      </c>
      <c r="R62" s="95">
        <v>8.17</v>
      </c>
      <c r="S62" s="94">
        <v>3.28</v>
      </c>
      <c r="T62" s="95">
        <v>0</v>
      </c>
      <c r="U62" s="90" t="s">
        <v>53</v>
      </c>
      <c r="V62" s="91" t="s">
        <v>517</v>
      </c>
      <c r="W62" s="90" t="s">
        <v>621</v>
      </c>
      <c r="X62" s="89"/>
      <c r="Y62" s="89"/>
    </row>
    <row r="63" spans="1:25" s="9" customFormat="1" ht="29.1" customHeight="1" x14ac:dyDescent="0.25">
      <c r="A63" s="9" t="b">
        <v>1</v>
      </c>
      <c r="B63" s="94">
        <v>55</v>
      </c>
      <c r="C63" s="95">
        <v>123605</v>
      </c>
      <c r="D63" s="95" t="s">
        <v>249</v>
      </c>
      <c r="E63" s="96" t="s">
        <v>250</v>
      </c>
      <c r="F63" s="95" t="s">
        <v>86</v>
      </c>
      <c r="G63" s="94" t="s">
        <v>251</v>
      </c>
      <c r="H63" s="90" t="s">
        <v>26</v>
      </c>
      <c r="I63" s="94" t="s">
        <v>27</v>
      </c>
      <c r="J63" s="90" t="s">
        <v>28</v>
      </c>
      <c r="K63" s="95" t="s">
        <v>222</v>
      </c>
      <c r="L63" s="90" t="s">
        <v>1055</v>
      </c>
      <c r="M63" s="96" t="s">
        <v>223</v>
      </c>
      <c r="N63" s="95" t="s">
        <v>31</v>
      </c>
      <c r="O63" s="95" t="s">
        <v>32</v>
      </c>
      <c r="P63" s="95">
        <v>53</v>
      </c>
      <c r="Q63" s="94">
        <v>2025</v>
      </c>
      <c r="R63" s="95">
        <v>7.36</v>
      </c>
      <c r="S63" s="94">
        <v>2.83</v>
      </c>
      <c r="T63" s="95">
        <v>0</v>
      </c>
      <c r="U63" s="90" t="s">
        <v>33</v>
      </c>
      <c r="V63" s="91" t="s">
        <v>518</v>
      </c>
      <c r="W63" s="90" t="s">
        <v>622</v>
      </c>
      <c r="X63" s="89"/>
      <c r="Y63" s="89"/>
    </row>
    <row r="64" spans="1:25" s="9" customFormat="1" ht="29.1" customHeight="1" x14ac:dyDescent="0.25">
      <c r="A64" s="9" t="b">
        <v>1</v>
      </c>
      <c r="B64" s="94">
        <v>56</v>
      </c>
      <c r="C64" s="95">
        <v>123595</v>
      </c>
      <c r="D64" s="95" t="s">
        <v>252</v>
      </c>
      <c r="E64" s="96" t="s">
        <v>253</v>
      </c>
      <c r="F64" s="95" t="s">
        <v>86</v>
      </c>
      <c r="G64" s="94" t="s">
        <v>254</v>
      </c>
      <c r="H64" s="90" t="s">
        <v>26</v>
      </c>
      <c r="I64" s="94" t="s">
        <v>27</v>
      </c>
      <c r="J64" s="90" t="s">
        <v>28</v>
      </c>
      <c r="K64" s="95" t="s">
        <v>222</v>
      </c>
      <c r="L64" s="90" t="s">
        <v>1055</v>
      </c>
      <c r="M64" s="96" t="s">
        <v>223</v>
      </c>
      <c r="N64" s="95" t="s">
        <v>31</v>
      </c>
      <c r="O64" s="95" t="s">
        <v>32</v>
      </c>
      <c r="P64" s="95">
        <v>53</v>
      </c>
      <c r="Q64" s="94">
        <v>2025</v>
      </c>
      <c r="R64" s="95">
        <v>7.96</v>
      </c>
      <c r="S64" s="94">
        <v>3.23</v>
      </c>
      <c r="T64" s="95">
        <v>0</v>
      </c>
      <c r="U64" s="90" t="s">
        <v>53</v>
      </c>
      <c r="V64" s="91" t="s">
        <v>519</v>
      </c>
      <c r="W64" s="90" t="s">
        <v>623</v>
      </c>
      <c r="X64" s="89"/>
      <c r="Y64" s="89"/>
    </row>
    <row r="65" spans="1:25" s="9" customFormat="1" ht="29.1" customHeight="1" x14ac:dyDescent="0.25">
      <c r="A65" s="9" t="b">
        <v>1</v>
      </c>
      <c r="B65" s="94">
        <v>57</v>
      </c>
      <c r="C65" s="95">
        <v>123600</v>
      </c>
      <c r="D65" s="95" t="s">
        <v>255</v>
      </c>
      <c r="E65" s="96" t="s">
        <v>256</v>
      </c>
      <c r="F65" s="95" t="s">
        <v>177</v>
      </c>
      <c r="G65" s="94" t="s">
        <v>257</v>
      </c>
      <c r="H65" s="90" t="s">
        <v>26</v>
      </c>
      <c r="I65" s="94" t="s">
        <v>27</v>
      </c>
      <c r="J65" s="90" t="s">
        <v>48</v>
      </c>
      <c r="K65" s="95" t="s">
        <v>222</v>
      </c>
      <c r="L65" s="90" t="s">
        <v>1055</v>
      </c>
      <c r="M65" s="96" t="s">
        <v>223</v>
      </c>
      <c r="N65" s="95" t="s">
        <v>31</v>
      </c>
      <c r="O65" s="95" t="s">
        <v>32</v>
      </c>
      <c r="P65" s="95">
        <v>53</v>
      </c>
      <c r="Q65" s="94">
        <v>2025</v>
      </c>
      <c r="R65" s="95">
        <v>7.59</v>
      </c>
      <c r="S65" s="94">
        <v>3</v>
      </c>
      <c r="T65" s="95">
        <v>0</v>
      </c>
      <c r="U65" s="90" t="s">
        <v>53</v>
      </c>
      <c r="V65" s="91" t="s">
        <v>520</v>
      </c>
      <c r="W65" s="90" t="s">
        <v>624</v>
      </c>
      <c r="X65" s="89"/>
      <c r="Y65" s="89"/>
    </row>
    <row r="66" spans="1:25" s="9" customFormat="1" ht="29.1" customHeight="1" x14ac:dyDescent="0.25">
      <c r="A66" s="9" t="b">
        <v>1</v>
      </c>
      <c r="B66" s="94">
        <v>58</v>
      </c>
      <c r="C66" s="95">
        <v>123585</v>
      </c>
      <c r="D66" s="95" t="s">
        <v>258</v>
      </c>
      <c r="E66" s="96" t="s">
        <v>259</v>
      </c>
      <c r="F66" s="95" t="s">
        <v>260</v>
      </c>
      <c r="G66" s="94" t="s">
        <v>261</v>
      </c>
      <c r="H66" s="90" t="s">
        <v>26</v>
      </c>
      <c r="I66" s="94" t="s">
        <v>123</v>
      </c>
      <c r="J66" s="90" t="s">
        <v>28</v>
      </c>
      <c r="K66" s="95" t="s">
        <v>222</v>
      </c>
      <c r="L66" s="90" t="s">
        <v>1055</v>
      </c>
      <c r="M66" s="96" t="s">
        <v>223</v>
      </c>
      <c r="N66" s="95" t="s">
        <v>31</v>
      </c>
      <c r="O66" s="95" t="s">
        <v>32</v>
      </c>
      <c r="P66" s="95">
        <v>53</v>
      </c>
      <c r="Q66" s="94">
        <v>2025</v>
      </c>
      <c r="R66" s="95">
        <v>7.86</v>
      </c>
      <c r="S66" s="94">
        <v>3.19</v>
      </c>
      <c r="T66" s="95">
        <v>0</v>
      </c>
      <c r="U66" s="90" t="s">
        <v>53</v>
      </c>
      <c r="V66" s="91" t="s">
        <v>521</v>
      </c>
      <c r="W66" s="90" t="s">
        <v>625</v>
      </c>
      <c r="X66" s="89"/>
      <c r="Y66" s="89"/>
    </row>
    <row r="67" spans="1:25" s="9" customFormat="1" ht="29.1" customHeight="1" x14ac:dyDescent="0.25">
      <c r="A67" s="9" t="b">
        <v>1</v>
      </c>
      <c r="B67" s="94">
        <v>59</v>
      </c>
      <c r="C67" s="95">
        <v>123610</v>
      </c>
      <c r="D67" s="95" t="s">
        <v>262</v>
      </c>
      <c r="E67" s="96" t="s">
        <v>263</v>
      </c>
      <c r="F67" s="95" t="s">
        <v>132</v>
      </c>
      <c r="G67" s="94" t="s">
        <v>264</v>
      </c>
      <c r="H67" s="90" t="s">
        <v>26</v>
      </c>
      <c r="I67" s="94" t="s">
        <v>27</v>
      </c>
      <c r="J67" s="90" t="s">
        <v>48</v>
      </c>
      <c r="K67" s="95" t="s">
        <v>222</v>
      </c>
      <c r="L67" s="90" t="s">
        <v>1055</v>
      </c>
      <c r="M67" s="96" t="s">
        <v>223</v>
      </c>
      <c r="N67" s="95" t="s">
        <v>31</v>
      </c>
      <c r="O67" s="95" t="s">
        <v>32</v>
      </c>
      <c r="P67" s="95">
        <v>53</v>
      </c>
      <c r="Q67" s="94">
        <v>2025</v>
      </c>
      <c r="R67" s="95">
        <v>6.95</v>
      </c>
      <c r="S67" s="94">
        <v>2.5499999999999998</v>
      </c>
      <c r="T67" s="95">
        <v>0</v>
      </c>
      <c r="U67" s="90" t="s">
        <v>33</v>
      </c>
      <c r="V67" s="91" t="s">
        <v>522</v>
      </c>
      <c r="W67" s="90" t="s">
        <v>626</v>
      </c>
      <c r="X67" s="89"/>
      <c r="Y67" s="89"/>
    </row>
    <row r="68" spans="1:25" s="9" customFormat="1" ht="29.1" customHeight="1" x14ac:dyDescent="0.25">
      <c r="A68" s="9" t="b">
        <v>1</v>
      </c>
      <c r="B68" s="94">
        <v>60</v>
      </c>
      <c r="C68" s="95">
        <v>123592</v>
      </c>
      <c r="D68" s="95" t="s">
        <v>265</v>
      </c>
      <c r="E68" s="96" t="s">
        <v>266</v>
      </c>
      <c r="F68" s="95" t="s">
        <v>267</v>
      </c>
      <c r="G68" s="94" t="s">
        <v>268</v>
      </c>
      <c r="H68" s="90" t="s">
        <v>26</v>
      </c>
      <c r="I68" s="94" t="s">
        <v>123</v>
      </c>
      <c r="J68" s="90" t="s">
        <v>28</v>
      </c>
      <c r="K68" s="95" t="s">
        <v>222</v>
      </c>
      <c r="L68" s="90" t="s">
        <v>1055</v>
      </c>
      <c r="M68" s="96" t="s">
        <v>223</v>
      </c>
      <c r="N68" s="95" t="s">
        <v>31</v>
      </c>
      <c r="O68" s="95" t="s">
        <v>32</v>
      </c>
      <c r="P68" s="95">
        <v>53</v>
      </c>
      <c r="Q68" s="94">
        <v>2025</v>
      </c>
      <c r="R68" s="95">
        <v>7.13</v>
      </c>
      <c r="S68" s="94">
        <v>2.66</v>
      </c>
      <c r="T68" s="95">
        <v>0</v>
      </c>
      <c r="U68" s="90" t="s">
        <v>33</v>
      </c>
      <c r="V68" s="91" t="s">
        <v>523</v>
      </c>
      <c r="W68" s="90" t="s">
        <v>627</v>
      </c>
      <c r="X68" s="89"/>
      <c r="Y68" s="89"/>
    </row>
    <row r="69" spans="1:25" s="9" customFormat="1" ht="29.1" customHeight="1" x14ac:dyDescent="0.25">
      <c r="A69" s="9" t="b">
        <v>1</v>
      </c>
      <c r="B69" s="94">
        <v>61</v>
      </c>
      <c r="C69" s="95">
        <v>123579</v>
      </c>
      <c r="D69" s="95" t="s">
        <v>269</v>
      </c>
      <c r="E69" s="96" t="s">
        <v>270</v>
      </c>
      <c r="F69" s="95" t="s">
        <v>271</v>
      </c>
      <c r="G69" s="94" t="s">
        <v>272</v>
      </c>
      <c r="H69" s="90" t="s">
        <v>26</v>
      </c>
      <c r="I69" s="94" t="s">
        <v>123</v>
      </c>
      <c r="J69" s="90" t="s">
        <v>28</v>
      </c>
      <c r="K69" s="95" t="s">
        <v>222</v>
      </c>
      <c r="L69" s="90" t="s">
        <v>1055</v>
      </c>
      <c r="M69" s="96" t="s">
        <v>223</v>
      </c>
      <c r="N69" s="95" t="s">
        <v>31</v>
      </c>
      <c r="O69" s="95" t="s">
        <v>32</v>
      </c>
      <c r="P69" s="95">
        <v>53</v>
      </c>
      <c r="Q69" s="94">
        <v>2025</v>
      </c>
      <c r="R69" s="95">
        <v>8.25</v>
      </c>
      <c r="S69" s="94">
        <v>3.32</v>
      </c>
      <c r="T69" s="95">
        <v>0</v>
      </c>
      <c r="U69" s="90" t="s">
        <v>53</v>
      </c>
      <c r="V69" s="91" t="s">
        <v>524</v>
      </c>
      <c r="W69" s="90" t="s">
        <v>628</v>
      </c>
      <c r="X69" s="89"/>
      <c r="Y69" s="89"/>
    </row>
    <row r="70" spans="1:25" s="9" customFormat="1" ht="29.1" customHeight="1" x14ac:dyDescent="0.25">
      <c r="A70" s="9" t="b">
        <v>1</v>
      </c>
      <c r="B70" s="94">
        <v>62</v>
      </c>
      <c r="C70" s="95">
        <v>123611</v>
      </c>
      <c r="D70" s="95" t="s">
        <v>273</v>
      </c>
      <c r="E70" s="96" t="s">
        <v>274</v>
      </c>
      <c r="F70" s="95" t="s">
        <v>275</v>
      </c>
      <c r="G70" s="94" t="s">
        <v>276</v>
      </c>
      <c r="H70" s="90" t="s">
        <v>26</v>
      </c>
      <c r="I70" s="94" t="s">
        <v>123</v>
      </c>
      <c r="J70" s="90" t="s">
        <v>28</v>
      </c>
      <c r="K70" s="95" t="s">
        <v>222</v>
      </c>
      <c r="L70" s="90" t="s">
        <v>1055</v>
      </c>
      <c r="M70" s="96" t="s">
        <v>223</v>
      </c>
      <c r="N70" s="95" t="s">
        <v>31</v>
      </c>
      <c r="O70" s="95" t="s">
        <v>32</v>
      </c>
      <c r="P70" s="95">
        <v>53</v>
      </c>
      <c r="Q70" s="94">
        <v>2025</v>
      </c>
      <c r="R70" s="95">
        <v>7.17</v>
      </c>
      <c r="S70" s="94">
        <v>2.74</v>
      </c>
      <c r="T70" s="95">
        <v>0</v>
      </c>
      <c r="U70" s="90" t="s">
        <v>33</v>
      </c>
      <c r="V70" s="91" t="s">
        <v>525</v>
      </c>
      <c r="W70" s="90" t="s">
        <v>629</v>
      </c>
      <c r="X70" s="89"/>
      <c r="Y70" s="89"/>
    </row>
    <row r="71" spans="1:25" s="9" customFormat="1" ht="29.1" customHeight="1" x14ac:dyDescent="0.25">
      <c r="A71" s="9" t="b">
        <v>1</v>
      </c>
      <c r="B71" s="94">
        <v>63</v>
      </c>
      <c r="C71" s="95">
        <v>123589</v>
      </c>
      <c r="D71" s="95" t="s">
        <v>277</v>
      </c>
      <c r="E71" s="96" t="s">
        <v>147</v>
      </c>
      <c r="F71" s="95" t="s">
        <v>278</v>
      </c>
      <c r="G71" s="94" t="s">
        <v>279</v>
      </c>
      <c r="H71" s="90" t="s">
        <v>26</v>
      </c>
      <c r="I71" s="94" t="s">
        <v>27</v>
      </c>
      <c r="J71" s="90" t="s">
        <v>28</v>
      </c>
      <c r="K71" s="95" t="s">
        <v>222</v>
      </c>
      <c r="L71" s="90" t="s">
        <v>1055</v>
      </c>
      <c r="M71" s="96" t="s">
        <v>223</v>
      </c>
      <c r="N71" s="95" t="s">
        <v>31</v>
      </c>
      <c r="O71" s="95" t="s">
        <v>32</v>
      </c>
      <c r="P71" s="95">
        <v>53</v>
      </c>
      <c r="Q71" s="94">
        <v>2025</v>
      </c>
      <c r="R71" s="95">
        <v>7.3</v>
      </c>
      <c r="S71" s="94">
        <v>2.85</v>
      </c>
      <c r="T71" s="95">
        <v>0</v>
      </c>
      <c r="U71" s="90" t="s">
        <v>33</v>
      </c>
      <c r="V71" s="91" t="s">
        <v>526</v>
      </c>
      <c r="W71" s="90" t="s">
        <v>630</v>
      </c>
      <c r="X71" s="89"/>
      <c r="Y71" s="89"/>
    </row>
    <row r="72" spans="1:25" s="9" customFormat="1" ht="29.1" customHeight="1" x14ac:dyDescent="0.25">
      <c r="A72" s="9" t="b">
        <v>1</v>
      </c>
      <c r="B72" s="94">
        <v>64</v>
      </c>
      <c r="C72" s="95">
        <v>123587</v>
      </c>
      <c r="D72" s="95" t="s">
        <v>280</v>
      </c>
      <c r="E72" s="96" t="s">
        <v>281</v>
      </c>
      <c r="F72" s="95" t="s">
        <v>282</v>
      </c>
      <c r="G72" s="94" t="s">
        <v>283</v>
      </c>
      <c r="H72" s="90" t="s">
        <v>26</v>
      </c>
      <c r="I72" s="94" t="s">
        <v>27</v>
      </c>
      <c r="J72" s="90" t="s">
        <v>28</v>
      </c>
      <c r="K72" s="95" t="s">
        <v>222</v>
      </c>
      <c r="L72" s="90" t="s">
        <v>1055</v>
      </c>
      <c r="M72" s="96" t="s">
        <v>223</v>
      </c>
      <c r="N72" s="95" t="s">
        <v>31</v>
      </c>
      <c r="O72" s="95" t="s">
        <v>32</v>
      </c>
      <c r="P72" s="95">
        <v>53</v>
      </c>
      <c r="Q72" s="94">
        <v>2025</v>
      </c>
      <c r="R72" s="95">
        <v>7.61</v>
      </c>
      <c r="S72" s="94">
        <v>2.96</v>
      </c>
      <c r="T72" s="95">
        <v>0</v>
      </c>
      <c r="U72" s="90" t="s">
        <v>33</v>
      </c>
      <c r="V72" s="91" t="s">
        <v>527</v>
      </c>
      <c r="W72" s="90" t="s">
        <v>631</v>
      </c>
      <c r="X72" s="89"/>
      <c r="Y72" s="89"/>
    </row>
    <row r="73" spans="1:25" s="9" customFormat="1" ht="29.1" customHeight="1" x14ac:dyDescent="0.25">
      <c r="A73" s="9" t="b">
        <v>1</v>
      </c>
      <c r="B73" s="94">
        <v>65</v>
      </c>
      <c r="C73" s="95">
        <v>123588</v>
      </c>
      <c r="D73" s="95" t="s">
        <v>284</v>
      </c>
      <c r="E73" s="96" t="s">
        <v>250</v>
      </c>
      <c r="F73" s="95" t="s">
        <v>285</v>
      </c>
      <c r="G73" s="94" t="s">
        <v>286</v>
      </c>
      <c r="H73" s="90" t="s">
        <v>26</v>
      </c>
      <c r="I73" s="94" t="s">
        <v>27</v>
      </c>
      <c r="J73" s="90" t="s">
        <v>28</v>
      </c>
      <c r="K73" s="95" t="s">
        <v>222</v>
      </c>
      <c r="L73" s="90" t="s">
        <v>1055</v>
      </c>
      <c r="M73" s="96" t="s">
        <v>223</v>
      </c>
      <c r="N73" s="95" t="s">
        <v>31</v>
      </c>
      <c r="O73" s="95" t="s">
        <v>32</v>
      </c>
      <c r="P73" s="95">
        <v>53</v>
      </c>
      <c r="Q73" s="94">
        <v>2025</v>
      </c>
      <c r="R73" s="95">
        <v>7.27</v>
      </c>
      <c r="S73" s="94">
        <v>2.66</v>
      </c>
      <c r="T73" s="95">
        <v>0</v>
      </c>
      <c r="U73" s="90" t="s">
        <v>33</v>
      </c>
      <c r="V73" s="91" t="s">
        <v>528</v>
      </c>
      <c r="W73" s="90" t="s">
        <v>632</v>
      </c>
      <c r="X73" s="89"/>
      <c r="Y73" s="89"/>
    </row>
    <row r="74" spans="1:25" s="9" customFormat="1" ht="29.1" customHeight="1" x14ac:dyDescent="0.25">
      <c r="A74" s="9" t="b">
        <v>1</v>
      </c>
      <c r="B74" s="94">
        <v>66</v>
      </c>
      <c r="C74" s="95">
        <v>123603</v>
      </c>
      <c r="D74" s="95" t="s">
        <v>287</v>
      </c>
      <c r="E74" s="96" t="s">
        <v>288</v>
      </c>
      <c r="F74" s="95" t="s">
        <v>148</v>
      </c>
      <c r="G74" s="94" t="s">
        <v>289</v>
      </c>
      <c r="H74" s="90" t="s">
        <v>26</v>
      </c>
      <c r="I74" s="94" t="s">
        <v>27</v>
      </c>
      <c r="J74" s="90" t="s">
        <v>28</v>
      </c>
      <c r="K74" s="95" t="s">
        <v>222</v>
      </c>
      <c r="L74" s="90" t="s">
        <v>1055</v>
      </c>
      <c r="M74" s="96" t="s">
        <v>223</v>
      </c>
      <c r="N74" s="95" t="s">
        <v>31</v>
      </c>
      <c r="O74" s="95" t="s">
        <v>32</v>
      </c>
      <c r="P74" s="95">
        <v>53</v>
      </c>
      <c r="Q74" s="94">
        <v>2025</v>
      </c>
      <c r="R74" s="95">
        <v>7.56</v>
      </c>
      <c r="S74" s="94">
        <v>2.89</v>
      </c>
      <c r="T74" s="95">
        <v>0</v>
      </c>
      <c r="U74" s="90" t="s">
        <v>33</v>
      </c>
      <c r="V74" s="91" t="s">
        <v>529</v>
      </c>
      <c r="W74" s="90" t="s">
        <v>633</v>
      </c>
      <c r="X74" s="89"/>
      <c r="Y74" s="89"/>
    </row>
    <row r="75" spans="1:25" s="9" customFormat="1" ht="29.1" customHeight="1" x14ac:dyDescent="0.25">
      <c r="A75" s="9" t="b">
        <v>1</v>
      </c>
      <c r="B75" s="94">
        <v>67</v>
      </c>
      <c r="C75" s="95">
        <v>123581</v>
      </c>
      <c r="D75" s="95" t="s">
        <v>290</v>
      </c>
      <c r="E75" s="96" t="s">
        <v>291</v>
      </c>
      <c r="F75" s="95" t="s">
        <v>292</v>
      </c>
      <c r="G75" s="94" t="s">
        <v>160</v>
      </c>
      <c r="H75" s="90" t="s">
        <v>26</v>
      </c>
      <c r="I75" s="94" t="s">
        <v>123</v>
      </c>
      <c r="J75" s="90" t="s">
        <v>28</v>
      </c>
      <c r="K75" s="95" t="s">
        <v>222</v>
      </c>
      <c r="L75" s="90" t="s">
        <v>1055</v>
      </c>
      <c r="M75" s="96" t="s">
        <v>223</v>
      </c>
      <c r="N75" s="95" t="s">
        <v>31</v>
      </c>
      <c r="O75" s="95" t="s">
        <v>32</v>
      </c>
      <c r="P75" s="95">
        <v>53</v>
      </c>
      <c r="Q75" s="94">
        <v>2025</v>
      </c>
      <c r="R75" s="95">
        <v>7.51</v>
      </c>
      <c r="S75" s="94">
        <v>2.85</v>
      </c>
      <c r="T75" s="95">
        <v>0</v>
      </c>
      <c r="U75" s="90" t="s">
        <v>33</v>
      </c>
      <c r="V75" s="91" t="s">
        <v>530</v>
      </c>
      <c r="W75" s="90" t="s">
        <v>634</v>
      </c>
      <c r="X75" s="89"/>
      <c r="Y75" s="89"/>
    </row>
    <row r="76" spans="1:25" s="9" customFormat="1" ht="29.1" customHeight="1" x14ac:dyDescent="0.25">
      <c r="A76" s="9" t="b">
        <v>1</v>
      </c>
      <c r="B76" s="94">
        <v>68</v>
      </c>
      <c r="C76" s="95">
        <v>123639</v>
      </c>
      <c r="D76" s="95" t="s">
        <v>293</v>
      </c>
      <c r="E76" s="96" t="s">
        <v>294</v>
      </c>
      <c r="F76" s="95" t="s">
        <v>295</v>
      </c>
      <c r="G76" s="94" t="s">
        <v>296</v>
      </c>
      <c r="H76" s="90" t="s">
        <v>26</v>
      </c>
      <c r="I76" s="94" t="s">
        <v>27</v>
      </c>
      <c r="J76" s="90" t="s">
        <v>28</v>
      </c>
      <c r="K76" s="95" t="s">
        <v>297</v>
      </c>
      <c r="L76" s="90" t="s">
        <v>1055</v>
      </c>
      <c r="M76" s="96" t="s">
        <v>298</v>
      </c>
      <c r="N76" s="95" t="s">
        <v>31</v>
      </c>
      <c r="O76" s="95" t="s">
        <v>32</v>
      </c>
      <c r="P76" s="95">
        <v>52</v>
      </c>
      <c r="Q76" s="94">
        <v>2025</v>
      </c>
      <c r="R76" s="95">
        <v>7.18</v>
      </c>
      <c r="S76" s="94">
        <v>2.67</v>
      </c>
      <c r="T76" s="95">
        <v>0</v>
      </c>
      <c r="U76" s="90" t="s">
        <v>33</v>
      </c>
      <c r="V76" s="91" t="s">
        <v>531</v>
      </c>
      <c r="W76" s="90" t="s">
        <v>635</v>
      </c>
      <c r="X76" s="89"/>
      <c r="Y76" s="89"/>
    </row>
    <row r="77" spans="1:25" s="9" customFormat="1" ht="29.1" customHeight="1" x14ac:dyDescent="0.25">
      <c r="A77" s="9" t="b">
        <v>1</v>
      </c>
      <c r="B77" s="94">
        <v>69</v>
      </c>
      <c r="C77" s="95">
        <v>123631</v>
      </c>
      <c r="D77" s="95" t="s">
        <v>299</v>
      </c>
      <c r="E77" s="96" t="s">
        <v>39</v>
      </c>
      <c r="F77" s="95" t="s">
        <v>120</v>
      </c>
      <c r="G77" s="94" t="s">
        <v>300</v>
      </c>
      <c r="H77" s="90" t="s">
        <v>26</v>
      </c>
      <c r="I77" s="94" t="s">
        <v>27</v>
      </c>
      <c r="J77" s="90" t="s">
        <v>28</v>
      </c>
      <c r="K77" s="95" t="s">
        <v>297</v>
      </c>
      <c r="L77" s="90" t="s">
        <v>1055</v>
      </c>
      <c r="M77" s="96" t="s">
        <v>298</v>
      </c>
      <c r="N77" s="95" t="s">
        <v>31</v>
      </c>
      <c r="O77" s="95" t="s">
        <v>32</v>
      </c>
      <c r="P77" s="95">
        <v>52</v>
      </c>
      <c r="Q77" s="94">
        <v>2025</v>
      </c>
      <c r="R77" s="95">
        <v>6.55</v>
      </c>
      <c r="S77" s="94">
        <v>2.27</v>
      </c>
      <c r="T77" s="95">
        <v>0</v>
      </c>
      <c r="U77" s="90" t="s">
        <v>42</v>
      </c>
      <c r="V77" s="91" t="s">
        <v>532</v>
      </c>
      <c r="W77" s="90" t="s">
        <v>636</v>
      </c>
      <c r="X77" s="89"/>
      <c r="Y77" s="89"/>
    </row>
    <row r="78" spans="1:25" s="9" customFormat="1" ht="29.1" customHeight="1" x14ac:dyDescent="0.25">
      <c r="A78" s="9" t="b">
        <v>1</v>
      </c>
      <c r="B78" s="94">
        <v>70</v>
      </c>
      <c r="C78" s="95">
        <v>123641</v>
      </c>
      <c r="D78" s="95" t="s">
        <v>301</v>
      </c>
      <c r="E78" s="96" t="s">
        <v>302</v>
      </c>
      <c r="F78" s="95" t="s">
        <v>120</v>
      </c>
      <c r="G78" s="94" t="s">
        <v>303</v>
      </c>
      <c r="H78" s="90" t="s">
        <v>26</v>
      </c>
      <c r="I78" s="94" t="s">
        <v>27</v>
      </c>
      <c r="J78" s="90" t="s">
        <v>28</v>
      </c>
      <c r="K78" s="95" t="s">
        <v>297</v>
      </c>
      <c r="L78" s="90" t="s">
        <v>1055</v>
      </c>
      <c r="M78" s="96" t="s">
        <v>298</v>
      </c>
      <c r="N78" s="95" t="s">
        <v>31</v>
      </c>
      <c r="O78" s="95" t="s">
        <v>32</v>
      </c>
      <c r="P78" s="95">
        <v>52</v>
      </c>
      <c r="Q78" s="94">
        <v>2025</v>
      </c>
      <c r="R78" s="95">
        <v>6.7</v>
      </c>
      <c r="S78" s="94">
        <v>2.38</v>
      </c>
      <c r="T78" s="95">
        <v>0</v>
      </c>
      <c r="U78" s="90" t="s">
        <v>42</v>
      </c>
      <c r="V78" s="91" t="s">
        <v>533</v>
      </c>
      <c r="W78" s="90" t="s">
        <v>637</v>
      </c>
      <c r="X78" s="89"/>
      <c r="Y78" s="89"/>
    </row>
    <row r="79" spans="1:25" s="9" customFormat="1" ht="29.1" customHeight="1" x14ac:dyDescent="0.25">
      <c r="A79" s="9" t="b">
        <v>1</v>
      </c>
      <c r="B79" s="94">
        <v>71</v>
      </c>
      <c r="C79" s="95">
        <v>123643</v>
      </c>
      <c r="D79" s="95" t="s">
        <v>304</v>
      </c>
      <c r="E79" s="96" t="s">
        <v>305</v>
      </c>
      <c r="F79" s="95" t="s">
        <v>306</v>
      </c>
      <c r="G79" s="94" t="s">
        <v>97</v>
      </c>
      <c r="H79" s="90" t="s">
        <v>26</v>
      </c>
      <c r="I79" s="94" t="s">
        <v>27</v>
      </c>
      <c r="J79" s="90" t="s">
        <v>73</v>
      </c>
      <c r="K79" s="95" t="s">
        <v>297</v>
      </c>
      <c r="L79" s="90" t="s">
        <v>1055</v>
      </c>
      <c r="M79" s="96" t="s">
        <v>298</v>
      </c>
      <c r="N79" s="95" t="s">
        <v>31</v>
      </c>
      <c r="O79" s="95" t="s">
        <v>32</v>
      </c>
      <c r="P79" s="95">
        <v>52</v>
      </c>
      <c r="Q79" s="94">
        <v>2025</v>
      </c>
      <c r="R79" s="95">
        <v>6.81</v>
      </c>
      <c r="S79" s="94">
        <v>2.44</v>
      </c>
      <c r="T79" s="95">
        <v>0</v>
      </c>
      <c r="U79" s="90" t="s">
        <v>42</v>
      </c>
      <c r="V79" s="91" t="s">
        <v>534</v>
      </c>
      <c r="W79" s="90" t="s">
        <v>638</v>
      </c>
      <c r="X79" s="89"/>
      <c r="Y79" s="89"/>
    </row>
    <row r="80" spans="1:25" s="9" customFormat="1" ht="29.1" customHeight="1" x14ac:dyDescent="0.25">
      <c r="A80" s="9" t="b">
        <v>1</v>
      </c>
      <c r="B80" s="94">
        <v>72</v>
      </c>
      <c r="C80" s="95">
        <v>123628</v>
      </c>
      <c r="D80" s="95" t="s">
        <v>307</v>
      </c>
      <c r="E80" s="96" t="s">
        <v>308</v>
      </c>
      <c r="F80" s="95" t="s">
        <v>309</v>
      </c>
      <c r="G80" s="94" t="s">
        <v>310</v>
      </c>
      <c r="H80" s="90" t="s">
        <v>26</v>
      </c>
      <c r="I80" s="94" t="s">
        <v>27</v>
      </c>
      <c r="J80" s="90" t="s">
        <v>73</v>
      </c>
      <c r="K80" s="95" t="s">
        <v>297</v>
      </c>
      <c r="L80" s="90" t="s">
        <v>1055</v>
      </c>
      <c r="M80" s="96" t="s">
        <v>298</v>
      </c>
      <c r="N80" s="95" t="s">
        <v>31</v>
      </c>
      <c r="O80" s="95" t="s">
        <v>32</v>
      </c>
      <c r="P80" s="95">
        <v>52</v>
      </c>
      <c r="Q80" s="94">
        <v>2025</v>
      </c>
      <c r="R80" s="95">
        <v>6.66</v>
      </c>
      <c r="S80" s="94">
        <v>2.38</v>
      </c>
      <c r="T80" s="95">
        <v>0</v>
      </c>
      <c r="U80" s="90" t="s">
        <v>42</v>
      </c>
      <c r="V80" s="91" t="s">
        <v>535</v>
      </c>
      <c r="W80" s="90" t="s">
        <v>639</v>
      </c>
      <c r="X80" s="89"/>
      <c r="Y80" s="89"/>
    </row>
    <row r="81" spans="1:25" s="9" customFormat="1" ht="29.1" customHeight="1" x14ac:dyDescent="0.25">
      <c r="A81" s="9" t="b">
        <v>1</v>
      </c>
      <c r="B81" s="94">
        <v>73</v>
      </c>
      <c r="C81" s="95">
        <v>123625</v>
      </c>
      <c r="D81" s="95" t="s">
        <v>311</v>
      </c>
      <c r="E81" s="96" t="s">
        <v>312</v>
      </c>
      <c r="F81" s="95" t="s">
        <v>313</v>
      </c>
      <c r="G81" s="94" t="s">
        <v>314</v>
      </c>
      <c r="H81" s="90" t="s">
        <v>26</v>
      </c>
      <c r="I81" s="94" t="s">
        <v>123</v>
      </c>
      <c r="J81" s="90" t="s">
        <v>28</v>
      </c>
      <c r="K81" s="95" t="s">
        <v>297</v>
      </c>
      <c r="L81" s="90" t="s">
        <v>1055</v>
      </c>
      <c r="M81" s="96" t="s">
        <v>298</v>
      </c>
      <c r="N81" s="95" t="s">
        <v>31</v>
      </c>
      <c r="O81" s="95" t="s">
        <v>32</v>
      </c>
      <c r="P81" s="95">
        <v>52</v>
      </c>
      <c r="Q81" s="94">
        <v>2025</v>
      </c>
      <c r="R81" s="95">
        <v>7.31</v>
      </c>
      <c r="S81" s="94">
        <v>2.77</v>
      </c>
      <c r="T81" s="95">
        <v>0</v>
      </c>
      <c r="U81" s="90" t="s">
        <v>33</v>
      </c>
      <c r="V81" s="91" t="s">
        <v>536</v>
      </c>
      <c r="W81" s="90" t="s">
        <v>640</v>
      </c>
      <c r="X81" s="89"/>
      <c r="Y81" s="89"/>
    </row>
    <row r="82" spans="1:25" s="9" customFormat="1" ht="29.1" customHeight="1" x14ac:dyDescent="0.25">
      <c r="A82" s="9" t="b">
        <v>1</v>
      </c>
      <c r="B82" s="94">
        <v>74</v>
      </c>
      <c r="C82" s="95">
        <v>123626</v>
      </c>
      <c r="D82" s="95" t="s">
        <v>315</v>
      </c>
      <c r="E82" s="96" t="s">
        <v>50</v>
      </c>
      <c r="F82" s="95" t="s">
        <v>316</v>
      </c>
      <c r="G82" s="94" t="s">
        <v>317</v>
      </c>
      <c r="H82" s="90" t="s">
        <v>26</v>
      </c>
      <c r="I82" s="94" t="s">
        <v>27</v>
      </c>
      <c r="J82" s="90" t="s">
        <v>28</v>
      </c>
      <c r="K82" s="95" t="s">
        <v>297</v>
      </c>
      <c r="L82" s="90" t="s">
        <v>1055</v>
      </c>
      <c r="M82" s="96" t="s">
        <v>298</v>
      </c>
      <c r="N82" s="95" t="s">
        <v>31</v>
      </c>
      <c r="O82" s="95" t="s">
        <v>32</v>
      </c>
      <c r="P82" s="95">
        <v>52</v>
      </c>
      <c r="Q82" s="94">
        <v>2025</v>
      </c>
      <c r="R82" s="95">
        <v>6.99</v>
      </c>
      <c r="S82" s="94">
        <v>2.65</v>
      </c>
      <c r="T82" s="95">
        <v>0</v>
      </c>
      <c r="U82" s="90" t="s">
        <v>33</v>
      </c>
      <c r="V82" s="91" t="s">
        <v>537</v>
      </c>
      <c r="W82" s="90" t="s">
        <v>641</v>
      </c>
      <c r="X82" s="89"/>
      <c r="Y82" s="89"/>
    </row>
    <row r="83" spans="1:25" s="9" customFormat="1" ht="29.1" customHeight="1" x14ac:dyDescent="0.25">
      <c r="A83" s="9" t="b">
        <v>1</v>
      </c>
      <c r="B83" s="94">
        <v>75</v>
      </c>
      <c r="C83" s="95">
        <v>123638</v>
      </c>
      <c r="D83" s="95" t="s">
        <v>318</v>
      </c>
      <c r="E83" s="96" t="s">
        <v>319</v>
      </c>
      <c r="F83" s="95" t="s">
        <v>320</v>
      </c>
      <c r="G83" s="94" t="s">
        <v>321</v>
      </c>
      <c r="H83" s="90" t="s">
        <v>26</v>
      </c>
      <c r="I83" s="94" t="s">
        <v>27</v>
      </c>
      <c r="J83" s="90" t="s">
        <v>28</v>
      </c>
      <c r="K83" s="95" t="s">
        <v>297</v>
      </c>
      <c r="L83" s="90" t="s">
        <v>1055</v>
      </c>
      <c r="M83" s="96" t="s">
        <v>298</v>
      </c>
      <c r="N83" s="95" t="s">
        <v>31</v>
      </c>
      <c r="O83" s="95" t="s">
        <v>32</v>
      </c>
      <c r="P83" s="95">
        <v>52</v>
      </c>
      <c r="Q83" s="94">
        <v>2025</v>
      </c>
      <c r="R83" s="95">
        <v>6.86</v>
      </c>
      <c r="S83" s="94">
        <v>2.56</v>
      </c>
      <c r="T83" s="95">
        <v>0</v>
      </c>
      <c r="U83" s="90" t="s">
        <v>33</v>
      </c>
      <c r="V83" s="91" t="s">
        <v>538</v>
      </c>
      <c r="W83" s="90" t="s">
        <v>642</v>
      </c>
      <c r="X83" s="89"/>
      <c r="Y83" s="89"/>
    </row>
    <row r="84" spans="1:25" s="9" customFormat="1" ht="29.1" customHeight="1" x14ac:dyDescent="0.25">
      <c r="A84" s="9" t="b">
        <v>1</v>
      </c>
      <c r="B84" s="94">
        <v>76</v>
      </c>
      <c r="C84" s="95">
        <v>123620</v>
      </c>
      <c r="D84" s="95" t="s">
        <v>322</v>
      </c>
      <c r="E84" s="96" t="s">
        <v>323</v>
      </c>
      <c r="F84" s="95" t="s">
        <v>324</v>
      </c>
      <c r="G84" s="94" t="s">
        <v>325</v>
      </c>
      <c r="H84" s="90" t="s">
        <v>26</v>
      </c>
      <c r="I84" s="94" t="s">
        <v>123</v>
      </c>
      <c r="J84" s="90" t="s">
        <v>28</v>
      </c>
      <c r="K84" s="95" t="s">
        <v>297</v>
      </c>
      <c r="L84" s="90" t="s">
        <v>1055</v>
      </c>
      <c r="M84" s="96" t="s">
        <v>298</v>
      </c>
      <c r="N84" s="95" t="s">
        <v>31</v>
      </c>
      <c r="O84" s="95" t="s">
        <v>32</v>
      </c>
      <c r="P84" s="95">
        <v>52</v>
      </c>
      <c r="Q84" s="94">
        <v>2025</v>
      </c>
      <c r="R84" s="95">
        <v>7.83</v>
      </c>
      <c r="S84" s="94">
        <v>3</v>
      </c>
      <c r="T84" s="95">
        <v>0</v>
      </c>
      <c r="U84" s="90" t="s">
        <v>53</v>
      </c>
      <c r="V84" s="91" t="s">
        <v>539</v>
      </c>
      <c r="W84" s="90" t="s">
        <v>643</v>
      </c>
      <c r="X84" s="89"/>
      <c r="Y84" s="89"/>
    </row>
    <row r="85" spans="1:25" s="9" customFormat="1" ht="29.1" customHeight="1" x14ac:dyDescent="0.25">
      <c r="A85" s="9" t="b">
        <v>1</v>
      </c>
      <c r="B85" s="94">
        <v>77</v>
      </c>
      <c r="C85" s="95">
        <v>123637</v>
      </c>
      <c r="D85" s="95" t="s">
        <v>326</v>
      </c>
      <c r="E85" s="96" t="s">
        <v>327</v>
      </c>
      <c r="F85" s="95" t="s">
        <v>328</v>
      </c>
      <c r="G85" s="94" t="s">
        <v>329</v>
      </c>
      <c r="H85" s="90" t="s">
        <v>26</v>
      </c>
      <c r="I85" s="94" t="s">
        <v>27</v>
      </c>
      <c r="J85" s="90" t="s">
        <v>28</v>
      </c>
      <c r="K85" s="95" t="s">
        <v>297</v>
      </c>
      <c r="L85" s="90" t="s">
        <v>1055</v>
      </c>
      <c r="M85" s="96" t="s">
        <v>298</v>
      </c>
      <c r="N85" s="95" t="s">
        <v>31</v>
      </c>
      <c r="O85" s="95" t="s">
        <v>32</v>
      </c>
      <c r="P85" s="95">
        <v>52</v>
      </c>
      <c r="Q85" s="94">
        <v>2025</v>
      </c>
      <c r="R85" s="95">
        <v>6.89</v>
      </c>
      <c r="S85" s="94">
        <v>2.52</v>
      </c>
      <c r="T85" s="95">
        <v>0</v>
      </c>
      <c r="U85" s="90" t="s">
        <v>33</v>
      </c>
      <c r="V85" s="91" t="s">
        <v>540</v>
      </c>
      <c r="W85" s="90" t="s">
        <v>644</v>
      </c>
      <c r="X85" s="89"/>
      <c r="Y85" s="89"/>
    </row>
    <row r="86" spans="1:25" s="9" customFormat="1" ht="29.1" customHeight="1" x14ac:dyDescent="0.25">
      <c r="A86" s="9" t="b">
        <v>1</v>
      </c>
      <c r="B86" s="94">
        <v>78</v>
      </c>
      <c r="C86" s="95">
        <v>123623</v>
      </c>
      <c r="D86" s="95" t="s">
        <v>330</v>
      </c>
      <c r="E86" s="96" t="s">
        <v>50</v>
      </c>
      <c r="F86" s="95" t="s">
        <v>331</v>
      </c>
      <c r="G86" s="94" t="s">
        <v>332</v>
      </c>
      <c r="H86" s="90" t="s">
        <v>26</v>
      </c>
      <c r="I86" s="94" t="s">
        <v>27</v>
      </c>
      <c r="J86" s="90" t="s">
        <v>28</v>
      </c>
      <c r="K86" s="95" t="s">
        <v>297</v>
      </c>
      <c r="L86" s="90" t="s">
        <v>1055</v>
      </c>
      <c r="M86" s="96" t="s">
        <v>298</v>
      </c>
      <c r="N86" s="95" t="s">
        <v>31</v>
      </c>
      <c r="O86" s="95" t="s">
        <v>32</v>
      </c>
      <c r="P86" s="95">
        <v>52</v>
      </c>
      <c r="Q86" s="94">
        <v>2025</v>
      </c>
      <c r="R86" s="95">
        <v>7.34</v>
      </c>
      <c r="S86" s="94">
        <v>2.87</v>
      </c>
      <c r="T86" s="95">
        <v>0</v>
      </c>
      <c r="U86" s="90" t="s">
        <v>33</v>
      </c>
      <c r="V86" s="91" t="s">
        <v>541</v>
      </c>
      <c r="W86" s="90" t="s">
        <v>645</v>
      </c>
      <c r="X86" s="89"/>
      <c r="Y86" s="89"/>
    </row>
    <row r="87" spans="1:25" s="9" customFormat="1" ht="29.1" customHeight="1" x14ac:dyDescent="0.25">
      <c r="A87" s="9" t="b">
        <v>1</v>
      </c>
      <c r="B87" s="94">
        <v>79</v>
      </c>
      <c r="C87" s="95">
        <v>123632</v>
      </c>
      <c r="D87" s="95" t="s">
        <v>333</v>
      </c>
      <c r="E87" s="96" t="s">
        <v>95</v>
      </c>
      <c r="F87" s="95" t="s">
        <v>334</v>
      </c>
      <c r="G87" s="94" t="s">
        <v>335</v>
      </c>
      <c r="H87" s="90" t="s">
        <v>26</v>
      </c>
      <c r="I87" s="94" t="s">
        <v>27</v>
      </c>
      <c r="J87" s="90" t="s">
        <v>28</v>
      </c>
      <c r="K87" s="95" t="s">
        <v>297</v>
      </c>
      <c r="L87" s="90" t="s">
        <v>1055</v>
      </c>
      <c r="M87" s="96" t="s">
        <v>298</v>
      </c>
      <c r="N87" s="95" t="s">
        <v>31</v>
      </c>
      <c r="O87" s="95" t="s">
        <v>32</v>
      </c>
      <c r="P87" s="95">
        <v>52</v>
      </c>
      <c r="Q87" s="94">
        <v>2025</v>
      </c>
      <c r="R87" s="95">
        <v>7.46</v>
      </c>
      <c r="S87" s="94">
        <v>2.83</v>
      </c>
      <c r="T87" s="95">
        <v>0</v>
      </c>
      <c r="U87" s="90" t="s">
        <v>33</v>
      </c>
      <c r="V87" s="91" t="s">
        <v>542</v>
      </c>
      <c r="W87" s="90" t="s">
        <v>646</v>
      </c>
      <c r="X87" s="89"/>
      <c r="Y87" s="89"/>
    </row>
    <row r="88" spans="1:25" s="9" customFormat="1" ht="29.1" customHeight="1" x14ac:dyDescent="0.25">
      <c r="A88" s="9" t="b">
        <v>1</v>
      </c>
      <c r="B88" s="94">
        <v>80</v>
      </c>
      <c r="C88" s="95">
        <v>123644</v>
      </c>
      <c r="D88" s="95" t="s">
        <v>336</v>
      </c>
      <c r="E88" s="96" t="s">
        <v>63</v>
      </c>
      <c r="F88" s="95" t="s">
        <v>337</v>
      </c>
      <c r="G88" s="94" t="s">
        <v>338</v>
      </c>
      <c r="H88" s="90" t="s">
        <v>26</v>
      </c>
      <c r="I88" s="94" t="s">
        <v>27</v>
      </c>
      <c r="J88" s="90" t="s">
        <v>28</v>
      </c>
      <c r="K88" s="95" t="s">
        <v>297</v>
      </c>
      <c r="L88" s="90" t="s">
        <v>1055</v>
      </c>
      <c r="M88" s="96" t="s">
        <v>298</v>
      </c>
      <c r="N88" s="95" t="s">
        <v>31</v>
      </c>
      <c r="O88" s="95" t="s">
        <v>32</v>
      </c>
      <c r="P88" s="95">
        <v>52</v>
      </c>
      <c r="Q88" s="94">
        <v>2025</v>
      </c>
      <c r="R88" s="95">
        <v>7</v>
      </c>
      <c r="S88" s="94">
        <v>2.56</v>
      </c>
      <c r="T88" s="95">
        <v>0</v>
      </c>
      <c r="U88" s="90" t="s">
        <v>33</v>
      </c>
      <c r="V88" s="91" t="s">
        <v>543</v>
      </c>
      <c r="W88" s="90" t="s">
        <v>647</v>
      </c>
      <c r="X88" s="89"/>
      <c r="Y88" s="89"/>
    </row>
    <row r="89" spans="1:25" s="9" customFormat="1" ht="29.1" customHeight="1" x14ac:dyDescent="0.25">
      <c r="A89" s="9" t="b">
        <v>1</v>
      </c>
      <c r="B89" s="94">
        <v>81</v>
      </c>
      <c r="C89" s="95">
        <v>123613</v>
      </c>
      <c r="D89" s="95" t="s">
        <v>339</v>
      </c>
      <c r="E89" s="96" t="s">
        <v>340</v>
      </c>
      <c r="F89" s="95" t="s">
        <v>341</v>
      </c>
      <c r="G89" s="94" t="s">
        <v>342</v>
      </c>
      <c r="H89" s="90" t="s">
        <v>26</v>
      </c>
      <c r="I89" s="94" t="s">
        <v>27</v>
      </c>
      <c r="J89" s="90" t="s">
        <v>28</v>
      </c>
      <c r="K89" s="95" t="s">
        <v>297</v>
      </c>
      <c r="L89" s="90" t="s">
        <v>1055</v>
      </c>
      <c r="M89" s="96" t="s">
        <v>298</v>
      </c>
      <c r="N89" s="95" t="s">
        <v>31</v>
      </c>
      <c r="O89" s="95" t="s">
        <v>32</v>
      </c>
      <c r="P89" s="95">
        <v>52</v>
      </c>
      <c r="Q89" s="94">
        <v>2025</v>
      </c>
      <c r="R89" s="95">
        <v>7.14</v>
      </c>
      <c r="S89" s="94">
        <v>2.65</v>
      </c>
      <c r="T89" s="95">
        <v>0</v>
      </c>
      <c r="U89" s="90" t="s">
        <v>33</v>
      </c>
      <c r="V89" s="91" t="s">
        <v>544</v>
      </c>
      <c r="W89" s="90" t="s">
        <v>648</v>
      </c>
      <c r="X89" s="89"/>
      <c r="Y89" s="89"/>
    </row>
    <row r="90" spans="1:25" s="9" customFormat="1" ht="29.1" customHeight="1" x14ac:dyDescent="0.25">
      <c r="A90" s="9" t="b">
        <v>1</v>
      </c>
      <c r="B90" s="94">
        <v>82</v>
      </c>
      <c r="C90" s="95">
        <v>123617</v>
      </c>
      <c r="D90" s="95" t="s">
        <v>343</v>
      </c>
      <c r="E90" s="96" t="s">
        <v>344</v>
      </c>
      <c r="F90" s="95" t="s">
        <v>345</v>
      </c>
      <c r="G90" s="94" t="s">
        <v>141</v>
      </c>
      <c r="H90" s="90" t="s">
        <v>26</v>
      </c>
      <c r="I90" s="94" t="s">
        <v>27</v>
      </c>
      <c r="J90" s="90" t="s">
        <v>28</v>
      </c>
      <c r="K90" s="95" t="s">
        <v>297</v>
      </c>
      <c r="L90" s="90" t="s">
        <v>1055</v>
      </c>
      <c r="M90" s="96" t="s">
        <v>298</v>
      </c>
      <c r="N90" s="95" t="s">
        <v>31</v>
      </c>
      <c r="O90" s="95" t="s">
        <v>32</v>
      </c>
      <c r="P90" s="95">
        <v>52</v>
      </c>
      <c r="Q90" s="94">
        <v>2025</v>
      </c>
      <c r="R90" s="95">
        <v>7.32</v>
      </c>
      <c r="S90" s="94">
        <v>2.9</v>
      </c>
      <c r="T90" s="95">
        <v>0</v>
      </c>
      <c r="U90" s="90" t="s">
        <v>33</v>
      </c>
      <c r="V90" s="91" t="s">
        <v>545</v>
      </c>
      <c r="W90" s="90" t="s">
        <v>649</v>
      </c>
      <c r="X90" s="89"/>
      <c r="Y90" s="89"/>
    </row>
    <row r="91" spans="1:25" s="9" customFormat="1" ht="29.1" customHeight="1" x14ac:dyDescent="0.25">
      <c r="A91" s="9" t="b">
        <v>1</v>
      </c>
      <c r="B91" s="94">
        <v>83</v>
      </c>
      <c r="C91" s="95">
        <v>123621</v>
      </c>
      <c r="D91" s="95" t="s">
        <v>346</v>
      </c>
      <c r="E91" s="96" t="s">
        <v>191</v>
      </c>
      <c r="F91" s="95" t="s">
        <v>347</v>
      </c>
      <c r="G91" s="94" t="s">
        <v>348</v>
      </c>
      <c r="H91" s="90" t="s">
        <v>26</v>
      </c>
      <c r="I91" s="94" t="s">
        <v>123</v>
      </c>
      <c r="J91" s="90" t="s">
        <v>28</v>
      </c>
      <c r="K91" s="95" t="s">
        <v>297</v>
      </c>
      <c r="L91" s="90" t="s">
        <v>1055</v>
      </c>
      <c r="M91" s="96" t="s">
        <v>298</v>
      </c>
      <c r="N91" s="95" t="s">
        <v>31</v>
      </c>
      <c r="O91" s="95" t="s">
        <v>32</v>
      </c>
      <c r="P91" s="95">
        <v>52</v>
      </c>
      <c r="Q91" s="94">
        <v>2025</v>
      </c>
      <c r="R91" s="95">
        <v>7.98</v>
      </c>
      <c r="S91" s="94">
        <v>3.17</v>
      </c>
      <c r="T91" s="95">
        <v>0</v>
      </c>
      <c r="U91" s="90" t="s">
        <v>53</v>
      </c>
      <c r="V91" s="91" t="s">
        <v>546</v>
      </c>
      <c r="W91" s="90" t="s">
        <v>650</v>
      </c>
      <c r="X91" s="89"/>
      <c r="Y91" s="89"/>
    </row>
    <row r="92" spans="1:25" s="9" customFormat="1" ht="29.1" customHeight="1" x14ac:dyDescent="0.25">
      <c r="A92" s="9" t="b">
        <v>1</v>
      </c>
      <c r="B92" s="94">
        <v>84</v>
      </c>
      <c r="C92" s="95">
        <v>123618</v>
      </c>
      <c r="D92" s="95" t="s">
        <v>349</v>
      </c>
      <c r="E92" s="96" t="s">
        <v>350</v>
      </c>
      <c r="F92" s="95" t="s">
        <v>351</v>
      </c>
      <c r="G92" s="94" t="s">
        <v>352</v>
      </c>
      <c r="H92" s="90" t="s">
        <v>26</v>
      </c>
      <c r="I92" s="94" t="s">
        <v>27</v>
      </c>
      <c r="J92" s="90" t="s">
        <v>73</v>
      </c>
      <c r="K92" s="95" t="s">
        <v>297</v>
      </c>
      <c r="L92" s="90" t="s">
        <v>1055</v>
      </c>
      <c r="M92" s="96" t="s">
        <v>298</v>
      </c>
      <c r="N92" s="95" t="s">
        <v>31</v>
      </c>
      <c r="O92" s="95" t="s">
        <v>32</v>
      </c>
      <c r="P92" s="95">
        <v>52</v>
      </c>
      <c r="Q92" s="94">
        <v>2025</v>
      </c>
      <c r="R92" s="95">
        <v>7.46</v>
      </c>
      <c r="S92" s="94">
        <v>3.02</v>
      </c>
      <c r="T92" s="95">
        <v>0</v>
      </c>
      <c r="U92" s="90" t="s">
        <v>53</v>
      </c>
      <c r="V92" s="91" t="s">
        <v>547</v>
      </c>
      <c r="W92" s="90" t="s">
        <v>651</v>
      </c>
      <c r="X92" s="89"/>
      <c r="Y92" s="89"/>
    </row>
    <row r="93" spans="1:25" s="9" customFormat="1" ht="29.1" customHeight="1" x14ac:dyDescent="0.25">
      <c r="A93" s="9" t="b">
        <v>1</v>
      </c>
      <c r="B93" s="94">
        <v>85</v>
      </c>
      <c r="C93" s="95">
        <v>123612</v>
      </c>
      <c r="D93" s="95" t="s">
        <v>353</v>
      </c>
      <c r="E93" s="96" t="s">
        <v>354</v>
      </c>
      <c r="F93" s="95" t="s">
        <v>355</v>
      </c>
      <c r="G93" s="94" t="s">
        <v>231</v>
      </c>
      <c r="H93" s="90" t="s">
        <v>26</v>
      </c>
      <c r="I93" s="94" t="s">
        <v>123</v>
      </c>
      <c r="J93" s="90" t="s">
        <v>28</v>
      </c>
      <c r="K93" s="95" t="s">
        <v>297</v>
      </c>
      <c r="L93" s="90" t="s">
        <v>1055</v>
      </c>
      <c r="M93" s="96" t="s">
        <v>298</v>
      </c>
      <c r="N93" s="95" t="s">
        <v>31</v>
      </c>
      <c r="O93" s="95" t="s">
        <v>32</v>
      </c>
      <c r="P93" s="95">
        <v>52</v>
      </c>
      <c r="Q93" s="94">
        <v>2025</v>
      </c>
      <c r="R93" s="95">
        <v>7.92</v>
      </c>
      <c r="S93" s="94">
        <v>3.17</v>
      </c>
      <c r="T93" s="95">
        <v>0</v>
      </c>
      <c r="U93" s="90" t="s">
        <v>53</v>
      </c>
      <c r="V93" s="91" t="s">
        <v>548</v>
      </c>
      <c r="W93" s="90" t="s">
        <v>652</v>
      </c>
      <c r="X93" s="89"/>
      <c r="Y93" s="89"/>
    </row>
    <row r="94" spans="1:25" s="9" customFormat="1" ht="29.1" customHeight="1" x14ac:dyDescent="0.25">
      <c r="A94" s="9" t="b">
        <v>1</v>
      </c>
      <c r="B94" s="94">
        <v>86</v>
      </c>
      <c r="C94" s="95">
        <v>123636</v>
      </c>
      <c r="D94" s="95" t="s">
        <v>356</v>
      </c>
      <c r="E94" s="96" t="s">
        <v>165</v>
      </c>
      <c r="F94" s="95" t="s">
        <v>357</v>
      </c>
      <c r="G94" s="94" t="s">
        <v>358</v>
      </c>
      <c r="H94" s="90" t="s">
        <v>26</v>
      </c>
      <c r="I94" s="94" t="s">
        <v>27</v>
      </c>
      <c r="J94" s="90" t="s">
        <v>73</v>
      </c>
      <c r="K94" s="95" t="s">
        <v>297</v>
      </c>
      <c r="L94" s="90" t="s">
        <v>1055</v>
      </c>
      <c r="M94" s="96" t="s">
        <v>298</v>
      </c>
      <c r="N94" s="95" t="s">
        <v>31</v>
      </c>
      <c r="O94" s="95" t="s">
        <v>32</v>
      </c>
      <c r="P94" s="95">
        <v>52</v>
      </c>
      <c r="Q94" s="94">
        <v>2025</v>
      </c>
      <c r="R94" s="95">
        <v>7.3</v>
      </c>
      <c r="S94" s="94">
        <v>2.71</v>
      </c>
      <c r="T94" s="95">
        <v>0</v>
      </c>
      <c r="U94" s="90" t="s">
        <v>33</v>
      </c>
      <c r="V94" s="91" t="s">
        <v>549</v>
      </c>
      <c r="W94" s="90" t="s">
        <v>653</v>
      </c>
      <c r="X94" s="89"/>
      <c r="Y94" s="89"/>
    </row>
    <row r="95" spans="1:25" s="9" customFormat="1" ht="29.1" customHeight="1" x14ac:dyDescent="0.25">
      <c r="A95" s="9" t="b">
        <v>1</v>
      </c>
      <c r="B95" s="94">
        <v>87</v>
      </c>
      <c r="C95" s="95">
        <v>123624</v>
      </c>
      <c r="D95" s="95" t="s">
        <v>359</v>
      </c>
      <c r="E95" s="96" t="s">
        <v>308</v>
      </c>
      <c r="F95" s="95" t="s">
        <v>112</v>
      </c>
      <c r="G95" s="94" t="s">
        <v>360</v>
      </c>
      <c r="H95" s="90" t="s">
        <v>26</v>
      </c>
      <c r="I95" s="94" t="s">
        <v>27</v>
      </c>
      <c r="J95" s="90" t="s">
        <v>73</v>
      </c>
      <c r="K95" s="95" t="s">
        <v>297</v>
      </c>
      <c r="L95" s="90" t="s">
        <v>1055</v>
      </c>
      <c r="M95" s="96" t="s">
        <v>298</v>
      </c>
      <c r="N95" s="95" t="s">
        <v>31</v>
      </c>
      <c r="O95" s="95" t="s">
        <v>32</v>
      </c>
      <c r="P95" s="95">
        <v>52</v>
      </c>
      <c r="Q95" s="94">
        <v>2025</v>
      </c>
      <c r="R95" s="95">
        <v>7.34</v>
      </c>
      <c r="S95" s="94">
        <v>2.79</v>
      </c>
      <c r="T95" s="95">
        <v>0</v>
      </c>
      <c r="U95" s="90" t="s">
        <v>33</v>
      </c>
      <c r="V95" s="91" t="s">
        <v>550</v>
      </c>
      <c r="W95" s="90" t="s">
        <v>654</v>
      </c>
      <c r="X95" s="89"/>
      <c r="Y95" s="89"/>
    </row>
    <row r="96" spans="1:25" s="9" customFormat="1" ht="29.1" customHeight="1" x14ac:dyDescent="0.25">
      <c r="A96" s="9" t="b">
        <v>1</v>
      </c>
      <c r="B96" s="94">
        <v>88</v>
      </c>
      <c r="C96" s="95">
        <v>123622</v>
      </c>
      <c r="D96" s="95" t="s">
        <v>361</v>
      </c>
      <c r="E96" s="96" t="s">
        <v>308</v>
      </c>
      <c r="F96" s="95" t="s">
        <v>116</v>
      </c>
      <c r="G96" s="94" t="s">
        <v>362</v>
      </c>
      <c r="H96" s="90" t="s">
        <v>26</v>
      </c>
      <c r="I96" s="94" t="s">
        <v>27</v>
      </c>
      <c r="J96" s="90" t="s">
        <v>73</v>
      </c>
      <c r="K96" s="95" t="s">
        <v>297</v>
      </c>
      <c r="L96" s="90" t="s">
        <v>1055</v>
      </c>
      <c r="M96" s="96" t="s">
        <v>298</v>
      </c>
      <c r="N96" s="95" t="s">
        <v>31</v>
      </c>
      <c r="O96" s="95" t="s">
        <v>32</v>
      </c>
      <c r="P96" s="95">
        <v>52</v>
      </c>
      <c r="Q96" s="94">
        <v>2025</v>
      </c>
      <c r="R96" s="95">
        <v>6.91</v>
      </c>
      <c r="S96" s="94">
        <v>2.44</v>
      </c>
      <c r="T96" s="95">
        <v>0</v>
      </c>
      <c r="U96" s="90" t="s">
        <v>42</v>
      </c>
      <c r="V96" s="91" t="s">
        <v>551</v>
      </c>
      <c r="W96" s="90" t="s">
        <v>655</v>
      </c>
      <c r="X96" s="89"/>
      <c r="Y96" s="89"/>
    </row>
    <row r="97" spans="1:25" s="9" customFormat="1" ht="29.1" customHeight="1" x14ac:dyDescent="0.25">
      <c r="A97" s="9" t="b">
        <v>1</v>
      </c>
      <c r="B97" s="94">
        <v>89</v>
      </c>
      <c r="C97" s="95">
        <v>123634</v>
      </c>
      <c r="D97" s="95" t="s">
        <v>363</v>
      </c>
      <c r="E97" s="96" t="s">
        <v>364</v>
      </c>
      <c r="F97" s="95" t="s">
        <v>365</v>
      </c>
      <c r="G97" s="94" t="s">
        <v>366</v>
      </c>
      <c r="H97" s="90" t="s">
        <v>26</v>
      </c>
      <c r="I97" s="94" t="s">
        <v>27</v>
      </c>
      <c r="J97" s="90" t="s">
        <v>73</v>
      </c>
      <c r="K97" s="95" t="s">
        <v>297</v>
      </c>
      <c r="L97" s="90" t="s">
        <v>1055</v>
      </c>
      <c r="M97" s="96" t="s">
        <v>298</v>
      </c>
      <c r="N97" s="95" t="s">
        <v>31</v>
      </c>
      <c r="O97" s="95" t="s">
        <v>32</v>
      </c>
      <c r="P97" s="95">
        <v>52</v>
      </c>
      <c r="Q97" s="94">
        <v>2025</v>
      </c>
      <c r="R97" s="95">
        <v>6.92</v>
      </c>
      <c r="S97" s="94">
        <v>2.56</v>
      </c>
      <c r="T97" s="95">
        <v>0</v>
      </c>
      <c r="U97" s="90" t="s">
        <v>33</v>
      </c>
      <c r="V97" s="91" t="s">
        <v>552</v>
      </c>
      <c r="W97" s="90" t="s">
        <v>656</v>
      </c>
      <c r="X97" s="89"/>
      <c r="Y97" s="89"/>
    </row>
    <row r="98" spans="1:25" s="9" customFormat="1" ht="29.1" customHeight="1" x14ac:dyDescent="0.25">
      <c r="A98" s="9" t="b">
        <v>1</v>
      </c>
      <c r="B98" s="94">
        <v>90</v>
      </c>
      <c r="C98" s="95">
        <v>123648</v>
      </c>
      <c r="D98" s="95" t="s">
        <v>367</v>
      </c>
      <c r="E98" s="96" t="s">
        <v>368</v>
      </c>
      <c r="F98" s="95" t="s">
        <v>369</v>
      </c>
      <c r="G98" s="94" t="s">
        <v>133</v>
      </c>
      <c r="H98" s="90" t="s">
        <v>26</v>
      </c>
      <c r="I98" s="94" t="s">
        <v>123</v>
      </c>
      <c r="J98" s="90" t="s">
        <v>28</v>
      </c>
      <c r="K98" s="95" t="s">
        <v>370</v>
      </c>
      <c r="L98" s="90" t="s">
        <v>1055</v>
      </c>
      <c r="M98" s="96" t="s">
        <v>371</v>
      </c>
      <c r="N98" s="95" t="s">
        <v>31</v>
      </c>
      <c r="O98" s="95" t="s">
        <v>32</v>
      </c>
      <c r="P98" s="95">
        <v>56</v>
      </c>
      <c r="Q98" s="94">
        <v>2025</v>
      </c>
      <c r="R98" s="95">
        <v>7.1</v>
      </c>
      <c r="S98" s="94">
        <v>2.54</v>
      </c>
      <c r="T98" s="95">
        <v>0</v>
      </c>
      <c r="U98" s="90" t="s">
        <v>33</v>
      </c>
      <c r="V98" s="91" t="s">
        <v>553</v>
      </c>
      <c r="W98" s="90" t="s">
        <v>657</v>
      </c>
      <c r="X98" s="89"/>
      <c r="Y98" s="89"/>
    </row>
    <row r="99" spans="1:25" s="9" customFormat="1" ht="29.1" customHeight="1" x14ac:dyDescent="0.25">
      <c r="A99" s="9" t="b">
        <v>1</v>
      </c>
      <c r="B99" s="94">
        <v>91</v>
      </c>
      <c r="C99" s="95">
        <v>123659</v>
      </c>
      <c r="D99" s="95" t="s">
        <v>372</v>
      </c>
      <c r="E99" s="96" t="s">
        <v>373</v>
      </c>
      <c r="F99" s="95" t="s">
        <v>374</v>
      </c>
      <c r="G99" s="94" t="s">
        <v>375</v>
      </c>
      <c r="H99" s="90" t="s">
        <v>26</v>
      </c>
      <c r="I99" s="94" t="s">
        <v>27</v>
      </c>
      <c r="J99" s="90" t="s">
        <v>73</v>
      </c>
      <c r="K99" s="95" t="s">
        <v>370</v>
      </c>
      <c r="L99" s="90" t="s">
        <v>1055</v>
      </c>
      <c r="M99" s="96" t="s">
        <v>371</v>
      </c>
      <c r="N99" s="95" t="s">
        <v>31</v>
      </c>
      <c r="O99" s="95" t="s">
        <v>32</v>
      </c>
      <c r="P99" s="95">
        <v>56</v>
      </c>
      <c r="Q99" s="94">
        <v>2025</v>
      </c>
      <c r="R99" s="95">
        <v>8.1</v>
      </c>
      <c r="S99" s="94">
        <v>3.38</v>
      </c>
      <c r="T99" s="95">
        <v>0</v>
      </c>
      <c r="U99" s="90" t="s">
        <v>53</v>
      </c>
      <c r="V99" s="91" t="s">
        <v>554</v>
      </c>
      <c r="W99" s="90" t="s">
        <v>658</v>
      </c>
      <c r="X99" s="89"/>
      <c r="Y99" s="89"/>
    </row>
    <row r="100" spans="1:25" s="9" customFormat="1" ht="29.1" customHeight="1" x14ac:dyDescent="0.25">
      <c r="A100" s="9" t="b">
        <v>1</v>
      </c>
      <c r="B100" s="94">
        <v>92</v>
      </c>
      <c r="C100" s="95">
        <v>123669</v>
      </c>
      <c r="D100" s="95" t="s">
        <v>376</v>
      </c>
      <c r="E100" s="96" t="s">
        <v>350</v>
      </c>
      <c r="F100" s="95" t="s">
        <v>309</v>
      </c>
      <c r="G100" s="94" t="s">
        <v>377</v>
      </c>
      <c r="H100" s="90" t="s">
        <v>26</v>
      </c>
      <c r="I100" s="94" t="s">
        <v>27</v>
      </c>
      <c r="J100" s="90" t="s">
        <v>73</v>
      </c>
      <c r="K100" s="95" t="s">
        <v>370</v>
      </c>
      <c r="L100" s="90" t="s">
        <v>1055</v>
      </c>
      <c r="M100" s="96" t="s">
        <v>371</v>
      </c>
      <c r="N100" s="95" t="s">
        <v>31</v>
      </c>
      <c r="O100" s="95" t="s">
        <v>32</v>
      </c>
      <c r="P100" s="95">
        <v>56</v>
      </c>
      <c r="Q100" s="94">
        <v>2025</v>
      </c>
      <c r="R100" s="95">
        <v>7.37</v>
      </c>
      <c r="S100" s="94">
        <v>2.68</v>
      </c>
      <c r="T100" s="95">
        <v>0</v>
      </c>
      <c r="U100" s="90" t="s">
        <v>33</v>
      </c>
      <c r="V100" s="91" t="s">
        <v>555</v>
      </c>
      <c r="W100" s="90" t="s">
        <v>659</v>
      </c>
      <c r="X100" s="89"/>
      <c r="Y100" s="89"/>
    </row>
    <row r="101" spans="1:25" s="9" customFormat="1" ht="29.1" customHeight="1" x14ac:dyDescent="0.25">
      <c r="A101" s="9" t="b">
        <v>1</v>
      </c>
      <c r="B101" s="94">
        <v>93</v>
      </c>
      <c r="C101" s="95">
        <v>123664</v>
      </c>
      <c r="D101" s="95" t="s">
        <v>378</v>
      </c>
      <c r="E101" s="96" t="s">
        <v>373</v>
      </c>
      <c r="F101" s="95" t="s">
        <v>379</v>
      </c>
      <c r="G101" s="94" t="s">
        <v>380</v>
      </c>
      <c r="H101" s="90" t="s">
        <v>26</v>
      </c>
      <c r="I101" s="94" t="s">
        <v>27</v>
      </c>
      <c r="J101" s="90" t="s">
        <v>73</v>
      </c>
      <c r="K101" s="95" t="s">
        <v>370</v>
      </c>
      <c r="L101" s="90" t="s">
        <v>1055</v>
      </c>
      <c r="M101" s="96" t="s">
        <v>371</v>
      </c>
      <c r="N101" s="95" t="s">
        <v>31</v>
      </c>
      <c r="O101" s="95" t="s">
        <v>32</v>
      </c>
      <c r="P101" s="95">
        <v>56</v>
      </c>
      <c r="Q101" s="94">
        <v>2025</v>
      </c>
      <c r="R101" s="95">
        <v>7.59</v>
      </c>
      <c r="S101" s="94">
        <v>3.05</v>
      </c>
      <c r="T101" s="95">
        <v>0</v>
      </c>
      <c r="U101" s="90" t="s">
        <v>53</v>
      </c>
      <c r="V101" s="91" t="s">
        <v>556</v>
      </c>
      <c r="W101" s="90" t="s">
        <v>660</v>
      </c>
      <c r="X101" s="89"/>
      <c r="Y101" s="89"/>
    </row>
    <row r="102" spans="1:25" s="9" customFormat="1" ht="29.1" customHeight="1" x14ac:dyDescent="0.25">
      <c r="A102" s="9" t="b">
        <v>1</v>
      </c>
      <c r="B102" s="94">
        <v>94</v>
      </c>
      <c r="C102" s="95">
        <v>123645</v>
      </c>
      <c r="D102" s="95" t="s">
        <v>381</v>
      </c>
      <c r="E102" s="96" t="s">
        <v>382</v>
      </c>
      <c r="F102" s="95" t="s">
        <v>313</v>
      </c>
      <c r="G102" s="94" t="s">
        <v>383</v>
      </c>
      <c r="H102" s="90" t="s">
        <v>26</v>
      </c>
      <c r="I102" s="94" t="s">
        <v>123</v>
      </c>
      <c r="J102" s="90" t="s">
        <v>28</v>
      </c>
      <c r="K102" s="95" t="s">
        <v>370</v>
      </c>
      <c r="L102" s="90" t="s">
        <v>1055</v>
      </c>
      <c r="M102" s="96" t="s">
        <v>371</v>
      </c>
      <c r="N102" s="95" t="s">
        <v>31</v>
      </c>
      <c r="O102" s="95" t="s">
        <v>32</v>
      </c>
      <c r="P102" s="95">
        <v>56</v>
      </c>
      <c r="Q102" s="94">
        <v>2025</v>
      </c>
      <c r="R102" s="95">
        <v>7.9</v>
      </c>
      <c r="S102" s="94">
        <v>3.2</v>
      </c>
      <c r="T102" s="95">
        <v>0</v>
      </c>
      <c r="U102" s="90" t="s">
        <v>53</v>
      </c>
      <c r="V102" s="91" t="s">
        <v>557</v>
      </c>
      <c r="W102" s="90" t="s">
        <v>661</v>
      </c>
      <c r="X102" s="89"/>
      <c r="Y102" s="89"/>
    </row>
    <row r="103" spans="1:25" s="9" customFormat="1" ht="29.1" customHeight="1" x14ac:dyDescent="0.25">
      <c r="A103" s="9" t="b">
        <v>1</v>
      </c>
      <c r="B103" s="94">
        <v>95</v>
      </c>
      <c r="C103" s="95">
        <v>123652</v>
      </c>
      <c r="D103" s="95" t="s">
        <v>384</v>
      </c>
      <c r="E103" s="96" t="s">
        <v>385</v>
      </c>
      <c r="F103" s="95" t="s">
        <v>386</v>
      </c>
      <c r="G103" s="94" t="s">
        <v>387</v>
      </c>
      <c r="H103" s="90" t="s">
        <v>26</v>
      </c>
      <c r="I103" s="94" t="s">
        <v>27</v>
      </c>
      <c r="J103" s="90" t="s">
        <v>28</v>
      </c>
      <c r="K103" s="95" t="s">
        <v>370</v>
      </c>
      <c r="L103" s="90" t="s">
        <v>1055</v>
      </c>
      <c r="M103" s="96" t="s">
        <v>371</v>
      </c>
      <c r="N103" s="95" t="s">
        <v>31</v>
      </c>
      <c r="O103" s="95" t="s">
        <v>32</v>
      </c>
      <c r="P103" s="95">
        <v>56</v>
      </c>
      <c r="Q103" s="94">
        <v>2025</v>
      </c>
      <c r="R103" s="95">
        <v>6.46</v>
      </c>
      <c r="S103" s="94">
        <v>2.25</v>
      </c>
      <c r="T103" s="95">
        <v>0</v>
      </c>
      <c r="U103" s="90" t="s">
        <v>42</v>
      </c>
      <c r="V103" s="91" t="s">
        <v>558</v>
      </c>
      <c r="W103" s="90" t="s">
        <v>662</v>
      </c>
      <c r="X103" s="89"/>
      <c r="Y103" s="89"/>
    </row>
    <row r="104" spans="1:25" s="9" customFormat="1" ht="29.1" customHeight="1" x14ac:dyDescent="0.25">
      <c r="A104" s="9" t="b">
        <v>1</v>
      </c>
      <c r="B104" s="94">
        <v>96</v>
      </c>
      <c r="C104" s="95">
        <v>123662</v>
      </c>
      <c r="D104" s="95" t="s">
        <v>388</v>
      </c>
      <c r="E104" s="96" t="s">
        <v>389</v>
      </c>
      <c r="F104" s="95" t="s">
        <v>73</v>
      </c>
      <c r="G104" s="94" t="s">
        <v>390</v>
      </c>
      <c r="H104" s="90" t="s">
        <v>26</v>
      </c>
      <c r="I104" s="94" t="s">
        <v>27</v>
      </c>
      <c r="J104" s="90" t="s">
        <v>73</v>
      </c>
      <c r="K104" s="95" t="s">
        <v>370</v>
      </c>
      <c r="L104" s="90" t="s">
        <v>1055</v>
      </c>
      <c r="M104" s="96" t="s">
        <v>371</v>
      </c>
      <c r="N104" s="95" t="s">
        <v>31</v>
      </c>
      <c r="O104" s="95" t="s">
        <v>32</v>
      </c>
      <c r="P104" s="95">
        <v>56</v>
      </c>
      <c r="Q104" s="94">
        <v>2025</v>
      </c>
      <c r="R104" s="95">
        <v>7.76</v>
      </c>
      <c r="S104" s="94">
        <v>3.16</v>
      </c>
      <c r="T104" s="95">
        <v>0</v>
      </c>
      <c r="U104" s="90" t="s">
        <v>53</v>
      </c>
      <c r="V104" s="91" t="s">
        <v>559</v>
      </c>
      <c r="W104" s="90" t="s">
        <v>663</v>
      </c>
      <c r="X104" s="89"/>
      <c r="Y104" s="89"/>
    </row>
    <row r="105" spans="1:25" s="9" customFormat="1" ht="29.1" customHeight="1" x14ac:dyDescent="0.25">
      <c r="A105" s="9" t="b">
        <v>1</v>
      </c>
      <c r="B105" s="94">
        <v>97</v>
      </c>
      <c r="C105" s="95">
        <v>123656</v>
      </c>
      <c r="D105" s="95" t="s">
        <v>391</v>
      </c>
      <c r="E105" s="96" t="s">
        <v>392</v>
      </c>
      <c r="F105" s="95" t="s">
        <v>393</v>
      </c>
      <c r="G105" s="94" t="s">
        <v>394</v>
      </c>
      <c r="H105" s="90" t="s">
        <v>26</v>
      </c>
      <c r="I105" s="94" t="s">
        <v>123</v>
      </c>
      <c r="J105" s="90" t="s">
        <v>28</v>
      </c>
      <c r="K105" s="95" t="s">
        <v>370</v>
      </c>
      <c r="L105" s="90" t="s">
        <v>1055</v>
      </c>
      <c r="M105" s="96" t="s">
        <v>371</v>
      </c>
      <c r="N105" s="95" t="s">
        <v>31</v>
      </c>
      <c r="O105" s="95" t="s">
        <v>32</v>
      </c>
      <c r="P105" s="95">
        <v>56</v>
      </c>
      <c r="Q105" s="94">
        <v>2025</v>
      </c>
      <c r="R105" s="95">
        <v>7.01</v>
      </c>
      <c r="S105" s="94">
        <v>2.63</v>
      </c>
      <c r="T105" s="95">
        <v>0</v>
      </c>
      <c r="U105" s="90" t="s">
        <v>33</v>
      </c>
      <c r="V105" s="91" t="s">
        <v>560</v>
      </c>
      <c r="W105" s="90" t="s">
        <v>664</v>
      </c>
      <c r="X105" s="89"/>
      <c r="Y105" s="89"/>
    </row>
    <row r="106" spans="1:25" s="9" customFormat="1" ht="29.1" customHeight="1" x14ac:dyDescent="0.25">
      <c r="A106" s="9" t="b">
        <v>1</v>
      </c>
      <c r="B106" s="94">
        <v>98</v>
      </c>
      <c r="C106" s="95">
        <v>123663</v>
      </c>
      <c r="D106" s="95" t="s">
        <v>395</v>
      </c>
      <c r="E106" s="96" t="s">
        <v>396</v>
      </c>
      <c r="F106" s="95" t="s">
        <v>393</v>
      </c>
      <c r="G106" s="94" t="s">
        <v>268</v>
      </c>
      <c r="H106" s="90" t="s">
        <v>26</v>
      </c>
      <c r="I106" s="94" t="s">
        <v>123</v>
      </c>
      <c r="J106" s="90" t="s">
        <v>28</v>
      </c>
      <c r="K106" s="95" t="s">
        <v>370</v>
      </c>
      <c r="L106" s="90" t="s">
        <v>1055</v>
      </c>
      <c r="M106" s="96" t="s">
        <v>371</v>
      </c>
      <c r="N106" s="95" t="s">
        <v>31</v>
      </c>
      <c r="O106" s="95" t="s">
        <v>32</v>
      </c>
      <c r="P106" s="95">
        <v>56</v>
      </c>
      <c r="Q106" s="94">
        <v>2025</v>
      </c>
      <c r="R106" s="95">
        <v>7.08</v>
      </c>
      <c r="S106" s="94">
        <v>2.7</v>
      </c>
      <c r="T106" s="95">
        <v>0</v>
      </c>
      <c r="U106" s="90" t="s">
        <v>33</v>
      </c>
      <c r="V106" s="91" t="s">
        <v>561</v>
      </c>
      <c r="W106" s="90" t="s">
        <v>665</v>
      </c>
      <c r="X106" s="89"/>
      <c r="Y106" s="89"/>
    </row>
    <row r="107" spans="1:25" s="9" customFormat="1" ht="29.1" customHeight="1" x14ac:dyDescent="0.25">
      <c r="A107" s="9" t="b">
        <v>1</v>
      </c>
      <c r="B107" s="94">
        <v>99</v>
      </c>
      <c r="C107" s="95">
        <v>123646</v>
      </c>
      <c r="D107" s="95" t="s">
        <v>397</v>
      </c>
      <c r="E107" s="96" t="s">
        <v>398</v>
      </c>
      <c r="F107" s="95" t="s">
        <v>399</v>
      </c>
      <c r="G107" s="94" t="s">
        <v>400</v>
      </c>
      <c r="H107" s="90" t="s">
        <v>26</v>
      </c>
      <c r="I107" s="94" t="s">
        <v>27</v>
      </c>
      <c r="J107" s="90" t="s">
        <v>28</v>
      </c>
      <c r="K107" s="95" t="s">
        <v>370</v>
      </c>
      <c r="L107" s="90" t="s">
        <v>1055</v>
      </c>
      <c r="M107" s="96" t="s">
        <v>371</v>
      </c>
      <c r="N107" s="95" t="s">
        <v>31</v>
      </c>
      <c r="O107" s="95" t="s">
        <v>32</v>
      </c>
      <c r="P107" s="95">
        <v>56</v>
      </c>
      <c r="Q107" s="94">
        <v>2025</v>
      </c>
      <c r="R107" s="95">
        <v>6.55</v>
      </c>
      <c r="S107" s="94">
        <v>2.3199999999999998</v>
      </c>
      <c r="T107" s="95">
        <v>0</v>
      </c>
      <c r="U107" s="90" t="s">
        <v>42</v>
      </c>
      <c r="V107" s="91" t="s">
        <v>562</v>
      </c>
      <c r="W107" s="90" t="s">
        <v>666</v>
      </c>
      <c r="X107" s="89"/>
      <c r="Y107" s="89"/>
    </row>
    <row r="108" spans="1:25" s="9" customFormat="1" ht="29.1" customHeight="1" x14ac:dyDescent="0.25">
      <c r="A108" s="9" t="b">
        <v>1</v>
      </c>
      <c r="B108" s="94">
        <v>100</v>
      </c>
      <c r="C108" s="95">
        <v>123660</v>
      </c>
      <c r="D108" s="95" t="s">
        <v>401</v>
      </c>
      <c r="E108" s="96" t="s">
        <v>111</v>
      </c>
      <c r="F108" s="95" t="s">
        <v>402</v>
      </c>
      <c r="G108" s="94" t="s">
        <v>403</v>
      </c>
      <c r="H108" s="90" t="s">
        <v>26</v>
      </c>
      <c r="I108" s="94" t="s">
        <v>27</v>
      </c>
      <c r="J108" s="90" t="s">
        <v>28</v>
      </c>
      <c r="K108" s="95" t="s">
        <v>370</v>
      </c>
      <c r="L108" s="90" t="s">
        <v>1055</v>
      </c>
      <c r="M108" s="96" t="s">
        <v>371</v>
      </c>
      <c r="N108" s="95" t="s">
        <v>31</v>
      </c>
      <c r="O108" s="95" t="s">
        <v>32</v>
      </c>
      <c r="P108" s="95">
        <v>56</v>
      </c>
      <c r="Q108" s="94">
        <v>2025</v>
      </c>
      <c r="R108" s="95">
        <v>7.11</v>
      </c>
      <c r="S108" s="94">
        <v>2.66</v>
      </c>
      <c r="T108" s="95">
        <v>0</v>
      </c>
      <c r="U108" s="90" t="s">
        <v>33</v>
      </c>
      <c r="V108" s="91" t="s">
        <v>563</v>
      </c>
      <c r="W108" s="90" t="s">
        <v>667</v>
      </c>
      <c r="X108" s="89"/>
      <c r="Y108" s="89"/>
    </row>
    <row r="109" spans="1:25" s="9" customFormat="1" ht="29.1" customHeight="1" x14ac:dyDescent="0.25">
      <c r="A109" s="9" t="b">
        <v>1</v>
      </c>
      <c r="B109" s="94">
        <v>101</v>
      </c>
      <c r="C109" s="95">
        <v>123653</v>
      </c>
      <c r="D109" s="95" t="s">
        <v>404</v>
      </c>
      <c r="E109" s="96" t="s">
        <v>95</v>
      </c>
      <c r="F109" s="95" t="s">
        <v>337</v>
      </c>
      <c r="G109" s="94" t="s">
        <v>405</v>
      </c>
      <c r="H109" s="90" t="s">
        <v>26</v>
      </c>
      <c r="I109" s="94" t="s">
        <v>27</v>
      </c>
      <c r="J109" s="90" t="s">
        <v>28</v>
      </c>
      <c r="K109" s="95" t="s">
        <v>370</v>
      </c>
      <c r="L109" s="90" t="s">
        <v>1055</v>
      </c>
      <c r="M109" s="96" t="s">
        <v>371</v>
      </c>
      <c r="N109" s="95" t="s">
        <v>31</v>
      </c>
      <c r="O109" s="95" t="s">
        <v>32</v>
      </c>
      <c r="P109" s="95">
        <v>56</v>
      </c>
      <c r="Q109" s="94">
        <v>2025</v>
      </c>
      <c r="R109" s="95">
        <v>6.36</v>
      </c>
      <c r="S109" s="94">
        <v>2.13</v>
      </c>
      <c r="T109" s="95">
        <v>0</v>
      </c>
      <c r="U109" s="90" t="s">
        <v>42</v>
      </c>
      <c r="V109" s="91" t="s">
        <v>564</v>
      </c>
      <c r="W109" s="90" t="s">
        <v>668</v>
      </c>
      <c r="X109" s="89"/>
      <c r="Y109" s="89"/>
    </row>
    <row r="110" spans="1:25" s="9" customFormat="1" ht="29.1" customHeight="1" x14ac:dyDescent="0.25">
      <c r="A110" s="9" t="b">
        <v>1</v>
      </c>
      <c r="B110" s="94">
        <v>102</v>
      </c>
      <c r="C110" s="95">
        <v>123647</v>
      </c>
      <c r="D110" s="95" t="s">
        <v>406</v>
      </c>
      <c r="E110" s="96" t="s">
        <v>99</v>
      </c>
      <c r="F110" s="95" t="s">
        <v>192</v>
      </c>
      <c r="G110" s="94" t="s">
        <v>231</v>
      </c>
      <c r="H110" s="90" t="s">
        <v>26</v>
      </c>
      <c r="I110" s="94" t="s">
        <v>123</v>
      </c>
      <c r="J110" s="90" t="s">
        <v>28</v>
      </c>
      <c r="K110" s="95" t="s">
        <v>370</v>
      </c>
      <c r="L110" s="90" t="s">
        <v>1055</v>
      </c>
      <c r="M110" s="96" t="s">
        <v>371</v>
      </c>
      <c r="N110" s="95" t="s">
        <v>31</v>
      </c>
      <c r="O110" s="95" t="s">
        <v>32</v>
      </c>
      <c r="P110" s="95">
        <v>56</v>
      </c>
      <c r="Q110" s="94">
        <v>2025</v>
      </c>
      <c r="R110" s="95">
        <v>6.93</v>
      </c>
      <c r="S110" s="94">
        <v>2.5</v>
      </c>
      <c r="T110" s="95">
        <v>0</v>
      </c>
      <c r="U110" s="90" t="s">
        <v>33</v>
      </c>
      <c r="V110" s="91" t="s">
        <v>565</v>
      </c>
      <c r="W110" s="90" t="s">
        <v>669</v>
      </c>
      <c r="X110" s="89"/>
      <c r="Y110" s="89"/>
    </row>
    <row r="111" spans="1:25" s="9" customFormat="1" ht="29.1" customHeight="1" x14ac:dyDescent="0.25">
      <c r="A111" s="9" t="b">
        <v>1</v>
      </c>
      <c r="B111" s="94">
        <v>103</v>
      </c>
      <c r="C111" s="95">
        <v>123655</v>
      </c>
      <c r="D111" s="95" t="s">
        <v>407</v>
      </c>
      <c r="E111" s="96" t="s">
        <v>95</v>
      </c>
      <c r="F111" s="95" t="s">
        <v>408</v>
      </c>
      <c r="G111" s="94" t="s">
        <v>409</v>
      </c>
      <c r="H111" s="90" t="s">
        <v>26</v>
      </c>
      <c r="I111" s="94" t="s">
        <v>27</v>
      </c>
      <c r="J111" s="90" t="s">
        <v>28</v>
      </c>
      <c r="K111" s="95" t="s">
        <v>370</v>
      </c>
      <c r="L111" s="90" t="s">
        <v>1055</v>
      </c>
      <c r="M111" s="96" t="s">
        <v>371</v>
      </c>
      <c r="N111" s="95" t="s">
        <v>31</v>
      </c>
      <c r="O111" s="95" t="s">
        <v>32</v>
      </c>
      <c r="P111" s="95">
        <v>56</v>
      </c>
      <c r="Q111" s="94">
        <v>2025</v>
      </c>
      <c r="R111" s="95">
        <v>6.77</v>
      </c>
      <c r="S111" s="94">
        <v>2.36</v>
      </c>
      <c r="T111" s="95">
        <v>0</v>
      </c>
      <c r="U111" s="90" t="s">
        <v>42</v>
      </c>
      <c r="V111" s="91" t="s">
        <v>566</v>
      </c>
      <c r="W111" s="90" t="s">
        <v>670</v>
      </c>
      <c r="X111" s="89"/>
      <c r="Y111" s="89"/>
    </row>
    <row r="112" spans="1:25" s="9" customFormat="1" ht="29.1" customHeight="1" x14ac:dyDescent="0.25">
      <c r="A112" s="9" t="b">
        <v>1</v>
      </c>
      <c r="B112" s="94">
        <v>104</v>
      </c>
      <c r="C112" s="95">
        <v>123661</v>
      </c>
      <c r="D112" s="95" t="s">
        <v>410</v>
      </c>
      <c r="E112" s="96" t="s">
        <v>411</v>
      </c>
      <c r="F112" s="95" t="s">
        <v>217</v>
      </c>
      <c r="G112" s="94" t="s">
        <v>412</v>
      </c>
      <c r="H112" s="90" t="s">
        <v>26</v>
      </c>
      <c r="I112" s="94" t="s">
        <v>27</v>
      </c>
      <c r="J112" s="90" t="s">
        <v>28</v>
      </c>
      <c r="K112" s="95" t="s">
        <v>370</v>
      </c>
      <c r="L112" s="90" t="s">
        <v>1055</v>
      </c>
      <c r="M112" s="96" t="s">
        <v>371</v>
      </c>
      <c r="N112" s="95" t="s">
        <v>31</v>
      </c>
      <c r="O112" s="95" t="s">
        <v>32</v>
      </c>
      <c r="P112" s="95">
        <v>56</v>
      </c>
      <c r="Q112" s="94">
        <v>2025</v>
      </c>
      <c r="R112" s="95">
        <v>7.21</v>
      </c>
      <c r="S112" s="94">
        <v>2.71</v>
      </c>
      <c r="T112" s="95">
        <v>0</v>
      </c>
      <c r="U112" s="90" t="s">
        <v>33</v>
      </c>
      <c r="V112" s="91" t="s">
        <v>567</v>
      </c>
      <c r="W112" s="90" t="s">
        <v>671</v>
      </c>
      <c r="X112" s="89"/>
      <c r="Y112" s="89"/>
    </row>
    <row r="113" spans="2:24" s="13" customFormat="1" ht="20.25" customHeight="1" x14ac:dyDescent="0.25">
      <c r="B113" s="109" t="s">
        <v>1061</v>
      </c>
      <c r="C113" s="109"/>
      <c r="D113" s="109"/>
      <c r="E113" s="109"/>
      <c r="F113" s="109"/>
      <c r="G113" s="109"/>
      <c r="H113" s="14"/>
      <c r="I113" s="14"/>
      <c r="J113" s="15"/>
      <c r="K113" s="16"/>
      <c r="L113" s="15"/>
      <c r="Q113" s="14"/>
      <c r="R113" s="14"/>
      <c r="S113" s="14"/>
      <c r="T113" s="14"/>
      <c r="U113" s="14"/>
    </row>
    <row r="114" spans="2:24" x14ac:dyDescent="0.25">
      <c r="V114" s="102" t="s">
        <v>1060</v>
      </c>
      <c r="W114" s="102"/>
      <c r="X114" s="102"/>
    </row>
    <row r="115" spans="2:24" ht="15.75" x14ac:dyDescent="0.25">
      <c r="V115" s="103" t="s">
        <v>1058</v>
      </c>
      <c r="W115" s="103"/>
      <c r="X115" s="103"/>
    </row>
    <row r="116" spans="2:24" ht="15.75" x14ac:dyDescent="0.25">
      <c r="V116" s="92"/>
      <c r="W116" s="92"/>
      <c r="X116" s="92"/>
    </row>
    <row r="117" spans="2:24" ht="15.75" x14ac:dyDescent="0.25">
      <c r="V117" s="92"/>
      <c r="W117" s="92"/>
      <c r="X117" s="92"/>
    </row>
    <row r="118" spans="2:24" ht="15.75" x14ac:dyDescent="0.25">
      <c r="V118" s="92"/>
      <c r="W118" s="92"/>
      <c r="X118" s="92"/>
    </row>
    <row r="119" spans="2:24" ht="15.75" x14ac:dyDescent="0.25">
      <c r="V119" s="93"/>
      <c r="W119" s="92"/>
      <c r="X119" s="92"/>
    </row>
    <row r="120" spans="2:24" x14ac:dyDescent="0.25">
      <c r="V120" s="104" t="s">
        <v>419</v>
      </c>
      <c r="W120" s="104"/>
      <c r="X120" s="104"/>
    </row>
  </sheetData>
  <mergeCells count="9">
    <mergeCell ref="V114:X114"/>
    <mergeCell ref="V115:X115"/>
    <mergeCell ref="V120:X120"/>
    <mergeCell ref="B7:Y7"/>
    <mergeCell ref="A3:Y3"/>
    <mergeCell ref="A4:Y4"/>
    <mergeCell ref="A5:Y5"/>
    <mergeCell ref="A6:Y6"/>
    <mergeCell ref="B113:G113"/>
  </mergeCells>
  <pageMargins left="0.43307086614173229" right="0.15748031496062992" top="0.43307086614173229" bottom="0.39370078740157483" header="0.31496062992125984" footer="0.19685039370078741"/>
  <pageSetup paperSize="9" scale="97" orientation="landscape" horizontalDpi="240" verticalDpi="144" r:id="rId1"/>
  <headerFooter>
    <oddFooter>&amp;C&amp;P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7" workbookViewId="0">
      <selection activeCell="A7" sqref="A1:XFD1048576"/>
    </sheetView>
  </sheetViews>
  <sheetFormatPr defaultRowHeight="15" x14ac:dyDescent="0.25"/>
  <cols>
    <col min="1" max="1" width="9.140625" customWidth="1"/>
    <col min="2" max="2" width="63.5703125" customWidth="1"/>
    <col min="4" max="4" width="10" customWidth="1"/>
    <col min="5" max="5" width="14.5703125" customWidth="1"/>
    <col min="6" max="6" width="17.28515625" customWidth="1"/>
    <col min="9" max="9" width="15.28515625" customWidth="1"/>
    <col min="10" max="10" width="15.42578125" customWidth="1"/>
    <col min="11" max="11" width="17.7109375" customWidth="1"/>
    <col min="12" max="12" width="21" customWidth="1"/>
  </cols>
  <sheetData>
    <row r="1" spans="1:12" x14ac:dyDescent="0.25">
      <c r="A1" s="110" t="s">
        <v>421</v>
      </c>
      <c r="B1" s="110"/>
      <c r="C1" s="110"/>
      <c r="F1" s="110" t="s">
        <v>422</v>
      </c>
      <c r="G1" s="110"/>
      <c r="H1" s="110"/>
    </row>
    <row r="2" spans="1:12" s="23" customFormat="1" x14ac:dyDescent="0.25">
      <c r="A2" s="22" t="s">
        <v>423</v>
      </c>
      <c r="B2" s="22" t="s">
        <v>16</v>
      </c>
      <c r="C2" s="22" t="s">
        <v>424</v>
      </c>
      <c r="D2" s="22" t="s">
        <v>457</v>
      </c>
      <c r="E2" s="22" t="s">
        <v>458</v>
      </c>
      <c r="F2" s="22" t="s">
        <v>16</v>
      </c>
      <c r="G2" s="22" t="s">
        <v>424</v>
      </c>
      <c r="H2" s="22" t="s">
        <v>425</v>
      </c>
      <c r="I2" s="22" t="s">
        <v>672</v>
      </c>
      <c r="J2" s="22" t="s">
        <v>673</v>
      </c>
      <c r="K2" s="22" t="s">
        <v>674</v>
      </c>
      <c r="L2" s="22" t="s">
        <v>675</v>
      </c>
    </row>
    <row r="3" spans="1:12" x14ac:dyDescent="0.25">
      <c r="A3" s="24">
        <v>2019</v>
      </c>
      <c r="B3" s="24" t="s">
        <v>426</v>
      </c>
      <c r="C3" s="24">
        <v>185</v>
      </c>
      <c r="D3" s="24"/>
      <c r="E3" s="24"/>
      <c r="F3" s="24" t="s">
        <v>427</v>
      </c>
      <c r="G3" s="24">
        <v>51</v>
      </c>
      <c r="H3" s="24"/>
      <c r="I3" s="24"/>
      <c r="J3" s="24"/>
      <c r="K3" s="24"/>
      <c r="L3" s="24"/>
    </row>
    <row r="4" spans="1:12" x14ac:dyDescent="0.25">
      <c r="A4" s="24"/>
      <c r="B4" s="24" t="s">
        <v>428</v>
      </c>
      <c r="C4" s="24">
        <v>86</v>
      </c>
      <c r="D4" s="24"/>
      <c r="E4" s="24"/>
      <c r="F4" s="24" t="s">
        <v>429</v>
      </c>
      <c r="G4" s="24">
        <v>1</v>
      </c>
      <c r="H4" s="24"/>
      <c r="I4" s="24"/>
      <c r="J4" s="24"/>
      <c r="K4" s="24"/>
      <c r="L4" s="24"/>
    </row>
    <row r="5" spans="1:12" x14ac:dyDescent="0.25">
      <c r="A5" s="24">
        <v>2020</v>
      </c>
      <c r="B5" s="24" t="s">
        <v>430</v>
      </c>
      <c r="C5" s="24">
        <f>136+142</f>
        <v>278</v>
      </c>
      <c r="D5" s="24"/>
      <c r="E5" s="24"/>
      <c r="F5" s="24"/>
      <c r="G5" s="24"/>
      <c r="H5" s="24"/>
      <c r="I5" s="24"/>
      <c r="J5" s="24"/>
      <c r="K5" s="24"/>
      <c r="L5" s="24"/>
    </row>
    <row r="6" spans="1:12" x14ac:dyDescent="0.25">
      <c r="A6" s="24"/>
      <c r="B6" s="24" t="s">
        <v>426</v>
      </c>
      <c r="C6" s="24">
        <v>7</v>
      </c>
      <c r="D6" s="24"/>
      <c r="E6" s="24"/>
      <c r="F6" s="24" t="s">
        <v>427</v>
      </c>
      <c r="G6" s="24">
        <v>15</v>
      </c>
      <c r="H6" s="24"/>
      <c r="I6" s="24"/>
      <c r="J6" s="24"/>
      <c r="K6" s="24"/>
      <c r="L6" s="24"/>
    </row>
    <row r="7" spans="1:12" x14ac:dyDescent="0.25">
      <c r="A7" s="24">
        <v>2021</v>
      </c>
      <c r="B7" s="24" t="s">
        <v>431</v>
      </c>
      <c r="C7" s="24">
        <v>314</v>
      </c>
      <c r="D7" s="24"/>
      <c r="E7" s="24"/>
      <c r="F7" s="24" t="s">
        <v>427</v>
      </c>
      <c r="G7" s="24">
        <v>1</v>
      </c>
      <c r="H7" s="24"/>
      <c r="I7" s="24"/>
      <c r="J7" s="24"/>
      <c r="K7" s="24"/>
      <c r="L7" s="24"/>
    </row>
    <row r="8" spans="1:12" x14ac:dyDescent="0.25">
      <c r="A8" s="24">
        <v>2022</v>
      </c>
      <c r="B8" s="24" t="s">
        <v>432</v>
      </c>
      <c r="C8" s="24">
        <v>59</v>
      </c>
      <c r="D8" s="24"/>
      <c r="E8" s="24"/>
      <c r="F8" s="24" t="s">
        <v>427</v>
      </c>
      <c r="G8" s="24">
        <v>1</v>
      </c>
      <c r="H8" s="24"/>
      <c r="I8" s="24"/>
      <c r="J8" s="24"/>
      <c r="K8" s="24"/>
      <c r="L8" s="24"/>
    </row>
    <row r="9" spans="1:12" x14ac:dyDescent="0.25">
      <c r="A9" s="24"/>
      <c r="B9" s="24" t="s">
        <v>433</v>
      </c>
      <c r="C9" s="25">
        <v>4</v>
      </c>
      <c r="D9" s="24"/>
      <c r="E9" s="24"/>
      <c r="F9" s="24"/>
      <c r="G9" s="24"/>
      <c r="H9" s="24"/>
      <c r="I9" s="24"/>
      <c r="J9" s="24"/>
      <c r="K9" s="24"/>
      <c r="L9" s="24"/>
    </row>
    <row r="10" spans="1:12" x14ac:dyDescent="0.25">
      <c r="A10" s="24"/>
      <c r="B10" s="25" t="s">
        <v>434</v>
      </c>
      <c r="C10" s="25">
        <v>141</v>
      </c>
      <c r="D10" s="24"/>
      <c r="E10" s="24"/>
      <c r="F10" s="24"/>
      <c r="G10" s="24"/>
      <c r="H10" s="24"/>
      <c r="I10" s="24"/>
      <c r="J10" s="24"/>
      <c r="K10" s="24"/>
      <c r="L10" s="24"/>
    </row>
    <row r="11" spans="1:12" x14ac:dyDescent="0.25">
      <c r="A11" s="24"/>
      <c r="B11" s="25" t="s">
        <v>435</v>
      </c>
      <c r="C11" s="25">
        <v>262</v>
      </c>
      <c r="D11" s="24"/>
      <c r="E11" s="24"/>
      <c r="F11" s="24"/>
      <c r="G11" s="24"/>
      <c r="H11" s="24"/>
      <c r="I11" s="24"/>
      <c r="J11" s="24"/>
      <c r="K11" s="24"/>
      <c r="L11" s="24"/>
    </row>
    <row r="12" spans="1:12" x14ac:dyDescent="0.25">
      <c r="A12" s="24">
        <v>2023</v>
      </c>
      <c r="B12" s="25" t="s">
        <v>436</v>
      </c>
      <c r="C12" s="25">
        <v>262</v>
      </c>
      <c r="D12" s="24"/>
      <c r="E12" s="24"/>
      <c r="F12" s="24"/>
      <c r="G12" s="24"/>
      <c r="H12" s="24"/>
      <c r="I12" s="24"/>
      <c r="J12" s="24"/>
      <c r="K12" s="24"/>
      <c r="L12" s="24"/>
    </row>
    <row r="13" spans="1:12" x14ac:dyDescent="0.25">
      <c r="A13" s="24"/>
      <c r="B13" s="26" t="s">
        <v>437</v>
      </c>
      <c r="C13" s="25">
        <v>65</v>
      </c>
      <c r="D13" s="24"/>
      <c r="E13" s="24"/>
      <c r="F13" s="24"/>
      <c r="G13" s="24"/>
      <c r="H13" s="24"/>
      <c r="I13" s="24"/>
      <c r="J13" s="24"/>
      <c r="K13" s="24"/>
      <c r="L13" s="24"/>
    </row>
    <row r="14" spans="1:12" x14ac:dyDescent="0.25">
      <c r="A14" s="24"/>
      <c r="B14" s="26" t="s">
        <v>438</v>
      </c>
      <c r="C14" s="25">
        <v>323</v>
      </c>
      <c r="D14" s="24"/>
      <c r="E14" s="24"/>
      <c r="F14" s="24"/>
      <c r="G14" s="24"/>
      <c r="H14" s="24"/>
      <c r="I14" s="24"/>
      <c r="J14" s="24"/>
      <c r="K14" s="24"/>
      <c r="L14" s="24"/>
    </row>
    <row r="15" spans="1:12" x14ac:dyDescent="0.25">
      <c r="A15" s="24"/>
      <c r="B15" s="26" t="s">
        <v>437</v>
      </c>
      <c r="C15" s="25">
        <v>7</v>
      </c>
      <c r="D15" s="24"/>
      <c r="E15" s="24"/>
      <c r="F15" s="24"/>
      <c r="G15" s="24"/>
      <c r="H15" s="24"/>
      <c r="I15" s="24"/>
      <c r="J15" s="24"/>
      <c r="K15" s="24"/>
      <c r="L15" s="24"/>
    </row>
    <row r="16" spans="1:12" x14ac:dyDescent="0.25">
      <c r="A16" s="24"/>
      <c r="B16" s="26" t="s">
        <v>439</v>
      </c>
      <c r="C16" s="25">
        <v>1</v>
      </c>
      <c r="D16" s="24"/>
      <c r="E16" s="24"/>
      <c r="F16" s="24"/>
      <c r="G16" s="24"/>
      <c r="H16" s="24"/>
      <c r="I16" s="24"/>
      <c r="J16" s="24"/>
      <c r="K16" s="24"/>
      <c r="L16" s="24"/>
    </row>
    <row r="17" spans="1:14" x14ac:dyDescent="0.25">
      <c r="A17" s="24">
        <v>2024</v>
      </c>
      <c r="B17" s="27" t="s">
        <v>440</v>
      </c>
      <c r="C17" s="25">
        <v>375</v>
      </c>
      <c r="D17" s="24"/>
      <c r="E17" s="24"/>
      <c r="F17" s="24"/>
      <c r="G17" s="24"/>
      <c r="H17" s="24"/>
      <c r="I17" s="24"/>
      <c r="J17" s="24"/>
      <c r="K17" s="24"/>
      <c r="L17" s="24"/>
    </row>
    <row r="18" spans="1:14" x14ac:dyDescent="0.25">
      <c r="A18" s="24"/>
      <c r="B18" s="27" t="s">
        <v>441</v>
      </c>
      <c r="C18" s="25">
        <v>1</v>
      </c>
      <c r="D18" s="24"/>
      <c r="E18" s="24"/>
      <c r="F18" s="24"/>
      <c r="G18" s="24"/>
      <c r="H18" s="24"/>
      <c r="I18" s="24"/>
      <c r="J18" s="24"/>
      <c r="K18" s="24"/>
      <c r="L18" s="24"/>
    </row>
    <row r="19" spans="1:14" x14ac:dyDescent="0.25">
      <c r="A19" s="24"/>
      <c r="B19" s="27" t="s">
        <v>442</v>
      </c>
      <c r="C19" s="25">
        <v>1</v>
      </c>
      <c r="D19" s="24"/>
      <c r="E19" s="24"/>
      <c r="F19" s="24"/>
      <c r="G19" s="24"/>
      <c r="H19" s="24"/>
      <c r="I19" s="24"/>
      <c r="J19" s="24"/>
      <c r="K19" s="24"/>
      <c r="L19" s="24"/>
    </row>
    <row r="20" spans="1:14" x14ac:dyDescent="0.25">
      <c r="A20" s="24"/>
      <c r="B20" s="27" t="s">
        <v>443</v>
      </c>
      <c r="C20" s="25">
        <v>256</v>
      </c>
      <c r="D20" s="24"/>
      <c r="E20" s="24"/>
      <c r="F20" s="24"/>
      <c r="G20" s="24"/>
      <c r="H20" s="24"/>
      <c r="I20" s="24"/>
      <c r="J20" s="24"/>
      <c r="K20" s="24"/>
      <c r="L20" s="24"/>
    </row>
    <row r="21" spans="1:14" x14ac:dyDescent="0.25">
      <c r="A21" s="24"/>
      <c r="B21" s="27" t="s">
        <v>444</v>
      </c>
      <c r="C21" s="25">
        <v>82</v>
      </c>
      <c r="D21" s="24"/>
      <c r="E21" s="24"/>
      <c r="F21" s="24"/>
      <c r="G21" s="24"/>
      <c r="H21" s="24"/>
      <c r="I21" s="24"/>
      <c r="J21" s="24"/>
      <c r="K21" s="24"/>
      <c r="L21" s="24"/>
    </row>
    <row r="22" spans="1:14" x14ac:dyDescent="0.25">
      <c r="A22" s="24"/>
      <c r="B22" s="27" t="s">
        <v>445</v>
      </c>
      <c r="C22" s="25">
        <v>1</v>
      </c>
      <c r="D22" s="24"/>
      <c r="E22" s="24"/>
      <c r="F22" s="24"/>
      <c r="G22" s="24"/>
      <c r="H22" s="24"/>
      <c r="I22" s="24"/>
      <c r="J22" s="24"/>
      <c r="K22" s="24"/>
      <c r="L22" s="24"/>
    </row>
    <row r="23" spans="1:14" x14ac:dyDescent="0.25">
      <c r="A23" s="24"/>
      <c r="B23" s="27" t="s">
        <v>446</v>
      </c>
      <c r="C23" s="25">
        <v>4</v>
      </c>
      <c r="D23" s="24"/>
      <c r="E23" s="24"/>
      <c r="F23" s="24"/>
      <c r="G23" s="24"/>
      <c r="H23" s="24"/>
      <c r="I23" s="24"/>
      <c r="J23" s="24"/>
      <c r="K23" s="24"/>
      <c r="L23" s="24"/>
    </row>
    <row r="24" spans="1:14" x14ac:dyDescent="0.25">
      <c r="A24" s="24"/>
      <c r="B24" s="27" t="s">
        <v>447</v>
      </c>
      <c r="C24" s="24">
        <v>56</v>
      </c>
      <c r="D24" s="24"/>
      <c r="E24" s="24"/>
      <c r="F24" s="24"/>
      <c r="G24" s="24"/>
      <c r="H24" s="24"/>
      <c r="I24" s="24"/>
      <c r="J24" s="24"/>
      <c r="K24" s="24"/>
      <c r="L24" s="24"/>
    </row>
    <row r="25" spans="1:14" x14ac:dyDescent="0.25">
      <c r="A25" s="24"/>
      <c r="B25" s="27" t="s">
        <v>448</v>
      </c>
      <c r="C25" s="25">
        <v>53</v>
      </c>
      <c r="D25" s="24"/>
      <c r="E25" s="24"/>
      <c r="F25" s="24"/>
      <c r="G25" s="24"/>
      <c r="H25" s="24"/>
      <c r="I25" s="24"/>
      <c r="J25" s="24"/>
      <c r="K25" s="24"/>
      <c r="L25" s="24"/>
    </row>
    <row r="26" spans="1:14" x14ac:dyDescent="0.25">
      <c r="A26" s="24"/>
      <c r="B26" s="27" t="s">
        <v>449</v>
      </c>
      <c r="C26" s="25">
        <v>43</v>
      </c>
      <c r="D26" s="24"/>
      <c r="E26" s="24"/>
      <c r="F26" s="24"/>
      <c r="G26" s="24"/>
      <c r="H26" s="24"/>
      <c r="I26" s="34"/>
      <c r="J26" s="34"/>
      <c r="K26" s="34"/>
      <c r="L26" s="34"/>
    </row>
    <row r="27" spans="1:14" x14ac:dyDescent="0.25">
      <c r="A27" s="24">
        <v>2025</v>
      </c>
      <c r="B27" s="27" t="s">
        <v>450</v>
      </c>
      <c r="C27" s="25">
        <v>191</v>
      </c>
      <c r="D27" s="30" t="s">
        <v>456</v>
      </c>
      <c r="E27" s="30" t="s">
        <v>460</v>
      </c>
      <c r="F27" s="24"/>
      <c r="G27" s="24"/>
      <c r="H27" s="24"/>
      <c r="I27" s="28" t="s">
        <v>451</v>
      </c>
      <c r="J27" s="28" t="s">
        <v>452</v>
      </c>
      <c r="K27" s="30" t="s">
        <v>676</v>
      </c>
      <c r="L27" s="90" t="s">
        <v>677</v>
      </c>
    </row>
    <row r="28" spans="1:14" x14ac:dyDescent="0.25">
      <c r="A28" s="24"/>
      <c r="B28" s="27" t="s">
        <v>453</v>
      </c>
      <c r="C28" s="25">
        <v>3</v>
      </c>
      <c r="D28" s="30" t="s">
        <v>456</v>
      </c>
      <c r="E28" s="30" t="s">
        <v>461</v>
      </c>
      <c r="F28" s="24"/>
      <c r="G28" s="24"/>
      <c r="H28" s="24"/>
      <c r="I28" s="29" t="s">
        <v>454</v>
      </c>
      <c r="J28" s="29" t="s">
        <v>455</v>
      </c>
      <c r="K28" s="90" t="s">
        <v>678</v>
      </c>
      <c r="L28" s="90" t="s">
        <v>463</v>
      </c>
    </row>
    <row r="29" spans="1:14" x14ac:dyDescent="0.25">
      <c r="A29" s="24"/>
      <c r="B29" s="30" t="s">
        <v>2</v>
      </c>
      <c r="C29" s="25">
        <v>104</v>
      </c>
      <c r="D29" s="30" t="s">
        <v>459</v>
      </c>
      <c r="E29" s="30" t="s">
        <v>462</v>
      </c>
      <c r="F29" s="24"/>
      <c r="G29" s="24"/>
      <c r="H29" s="24"/>
      <c r="I29" s="91" t="s">
        <v>464</v>
      </c>
      <c r="J29" s="91" t="s">
        <v>567</v>
      </c>
      <c r="K29" s="90" t="s">
        <v>568</v>
      </c>
      <c r="L29" s="90" t="s">
        <v>671</v>
      </c>
      <c r="M29">
        <f>298-195+1</f>
        <v>104</v>
      </c>
      <c r="N29">
        <f>3164-3061+1</f>
        <v>104</v>
      </c>
    </row>
  </sheetData>
  <mergeCells count="2">
    <mergeCell ref="A1:C1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TC K60 </vt:lpstr>
      <vt:lpstr>in bang</vt:lpstr>
      <vt:lpstr>SC</vt:lpstr>
      <vt:lpstr>TT</vt:lpstr>
      <vt:lpstr>TK</vt:lpstr>
      <vt:lpstr>SC!Print_Titles</vt:lpstr>
      <vt:lpstr>'TC K60 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LUAT TAY BAC</cp:lastModifiedBy>
  <cp:lastPrinted>2025-07-15T03:56:07Z</cp:lastPrinted>
  <dcterms:created xsi:type="dcterms:W3CDTF">2025-06-27T01:19:40Z</dcterms:created>
  <dcterms:modified xsi:type="dcterms:W3CDTF">2025-07-15T04:16:07Z</dcterms:modified>
</cp:coreProperties>
</file>