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ds tiêm 7" sheetId="4" r:id="rId1"/>
  </sheets>
  <externalReferences>
    <externalReference r:id="rId2"/>
    <externalReference r:id="rId3"/>
  </externalReferences>
  <definedNames>
    <definedName name="_xlnm._FilterDatabase" localSheetId="0" hidden="1">'ds tiêm 7'!#REF!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4" l="1"/>
  <c r="C66" i="4"/>
  <c r="C65" i="4"/>
  <c r="C64" i="4"/>
  <c r="C63" i="4"/>
  <c r="C62" i="4"/>
  <c r="C61" i="4"/>
  <c r="C60" i="4"/>
  <c r="C53" i="4" l="1"/>
  <c r="C54" i="4"/>
  <c r="C55" i="4"/>
  <c r="C59" i="4"/>
</calcChain>
</file>

<file path=xl/sharedStrings.xml><?xml version="1.0" encoding="utf-8"?>
<sst xmlns="http://schemas.openxmlformats.org/spreadsheetml/2006/main" count="1253" uniqueCount="531">
  <si>
    <t>STT</t>
  </si>
  <si>
    <t>Họ và tên (*)</t>
  </si>
  <si>
    <t>Ngày sinh dạng dd/mm/yyyy (*)</t>
  </si>
  <si>
    <t>Đơn vị công tác</t>
  </si>
  <si>
    <t>Họ tên người giám hộ(*)</t>
  </si>
  <si>
    <t>Quan hệ với đối tương tiêm
(1:Mẹ; 2: bố: 3: người giám hộ)(*)</t>
  </si>
  <si>
    <t>Số Điện thoại người giám hộ (*)
 (Tối thiểu 10 số)</t>
  </si>
  <si>
    <t>Ghi chú</t>
  </si>
  <si>
    <t xml:space="preserve">Tỉnh/Thành phố </t>
  </si>
  <si>
    <t xml:space="preserve">Quận/Huyện </t>
  </si>
  <si>
    <t xml:space="preserve">Xã/Phường </t>
  </si>
  <si>
    <t>Địa chỉ chi tiết</t>
  </si>
  <si>
    <t>1</t>
  </si>
  <si>
    <t>17</t>
  </si>
  <si>
    <t>Sơn La</t>
  </si>
  <si>
    <t>2</t>
  </si>
  <si>
    <t>3</t>
  </si>
  <si>
    <t>4</t>
  </si>
  <si>
    <t>5</t>
  </si>
  <si>
    <t>6</t>
  </si>
  <si>
    <t>7</t>
  </si>
  <si>
    <t>8</t>
  </si>
  <si>
    <t>9</t>
  </si>
  <si>
    <t>14</t>
  </si>
  <si>
    <t>125</t>
  </si>
  <si>
    <t>Mai Sơn</t>
  </si>
  <si>
    <t>Quyết Thắng</t>
  </si>
  <si>
    <t>03652</t>
  </si>
  <si>
    <t>Chiềng Sinh</t>
  </si>
  <si>
    <t>03679</t>
  </si>
  <si>
    <t>24/04/2006</t>
  </si>
  <si>
    <t>04135</t>
  </si>
  <si>
    <t>Địa điểm tiêm: Khu nhà thi đấu - BVĐK Cuộc Sống, Đường Hoàng Quốc Việt, Phường Chiềng Cơi, thành phố Sơn La</t>
  </si>
  <si>
    <r>
      <t xml:space="preserve">Giới tính (*)
</t>
    </r>
    <r>
      <rPr>
        <b/>
        <i/>
        <sz val="10"/>
        <color indexed="10"/>
        <rFont val="Times New Roman"/>
        <family val="1"/>
      </rPr>
      <t>(0:nam, 1:nữ)</t>
    </r>
  </si>
  <si>
    <r>
      <t xml:space="preserve">Mã nhóm 
đối tượng ưu tiên (*)
</t>
    </r>
    <r>
      <rPr>
        <b/>
        <i/>
        <sz val="10"/>
        <color indexed="10"/>
        <rFont val="Times New Roman"/>
        <family val="1"/>
      </rPr>
      <t>(Tham khảo PL2)</t>
    </r>
  </si>
  <si>
    <r>
      <t>Số điện thoại</t>
    </r>
    <r>
      <rPr>
        <b/>
        <sz val="10"/>
        <color indexed="10"/>
        <rFont val="Times New Roman"/>
        <family val="1"/>
      </rPr>
      <t xml:space="preserve">
</t>
    </r>
    <r>
      <rPr>
        <b/>
        <sz val="10"/>
        <color indexed="8"/>
        <rFont val="Times New Roman"/>
        <family val="1"/>
      </rPr>
      <t>(</t>
    </r>
    <r>
      <rPr>
        <b/>
        <i/>
        <sz val="10"/>
        <color indexed="8"/>
        <rFont val="Times New Roman"/>
        <family val="1"/>
      </rPr>
      <t>Tối thiểu 10 số)</t>
    </r>
  </si>
  <si>
    <r>
      <t xml:space="preserve">Số CMT/CCCD(*)
</t>
    </r>
    <r>
      <rPr>
        <b/>
        <i/>
        <sz val="10"/>
        <color indexed="10"/>
        <rFont val="Times New Roman"/>
        <family val="1"/>
      </rPr>
      <t>(Loại 8/9/12 số) hoặc mã số định danh công dân do công an cấp</t>
    </r>
  </si>
  <si>
    <r>
      <t xml:space="preserve">Nơi ở tạm trú (hiện tại) </t>
    </r>
    <r>
      <rPr>
        <b/>
        <sz val="10"/>
        <color indexed="10"/>
        <rFont val="Times New Roman"/>
        <family val="1"/>
      </rPr>
      <t xml:space="preserve">(*)
</t>
    </r>
    <r>
      <rPr>
        <b/>
        <i/>
        <sz val="10"/>
        <rFont val="Times New Roman"/>
        <family val="1"/>
      </rPr>
      <t>(Tham khảo PL3)</t>
    </r>
  </si>
  <si>
    <r>
      <t>Địa điểm tiêm</t>
    </r>
    <r>
      <rPr>
        <b/>
        <sz val="10"/>
        <color indexed="10"/>
        <rFont val="Times New Roman"/>
        <family val="1"/>
      </rPr>
      <t xml:space="preserve"> (*)</t>
    </r>
    <r>
      <rPr>
        <b/>
        <sz val="10"/>
        <color indexed="8"/>
        <rFont val="Times New Roman"/>
        <family val="1"/>
      </rPr>
      <t xml:space="preserve">
</t>
    </r>
    <r>
      <rPr>
        <b/>
        <i/>
        <sz val="10"/>
        <color indexed="8"/>
        <rFont val="Times New Roman"/>
        <family val="1"/>
      </rPr>
      <t>(Tham khảo PL4)</t>
    </r>
  </si>
  <si>
    <r>
      <t xml:space="preserve">Mã
 Tỉnh/Thành phố </t>
    </r>
    <r>
      <rPr>
        <b/>
        <sz val="10"/>
        <color indexed="10"/>
        <rFont val="Times New Roman"/>
        <family val="1"/>
      </rPr>
      <t>(*)</t>
    </r>
  </si>
  <si>
    <r>
      <t xml:space="preserve">Mã Quận/Huyện </t>
    </r>
    <r>
      <rPr>
        <b/>
        <sz val="10"/>
        <color indexed="10"/>
        <rFont val="Times New Roman"/>
        <family val="1"/>
      </rPr>
      <t>(*)</t>
    </r>
    <r>
      <rPr>
        <b/>
        <sz val="10"/>
        <color indexed="8"/>
        <rFont val="Times New Roman"/>
        <family val="1"/>
      </rPr>
      <t xml:space="preserve">
</t>
    </r>
  </si>
  <si>
    <r>
      <t xml:space="preserve">Mã Xã/Phường </t>
    </r>
    <r>
      <rPr>
        <b/>
        <sz val="10"/>
        <color indexed="10"/>
        <rFont val="Times New Roman"/>
        <family val="1"/>
      </rPr>
      <t>(*)</t>
    </r>
    <r>
      <rPr>
        <b/>
        <sz val="10"/>
        <color indexed="8"/>
        <rFont val="Times New Roman"/>
        <family val="1"/>
      </rPr>
      <t xml:space="preserve">
</t>
    </r>
  </si>
  <si>
    <t>(Ban hành kèm theo Giấy mời số       /GM-BVĐKCS ngày 10 tháng 01 năm 2022 của Bệnh viện đa khoa Cuộc Sống)</t>
  </si>
  <si>
    <t>Tráng A Chua</t>
  </si>
  <si>
    <t>9/9/2005</t>
  </si>
  <si>
    <t>0</t>
  </si>
  <si>
    <t>Trường CĐ Sơn La</t>
  </si>
  <si>
    <t>0333850754</t>
  </si>
  <si>
    <t>DT 214 142 077 3600</t>
  </si>
  <si>
    <t>Tráng A Páo</t>
  </si>
  <si>
    <t>Bố</t>
  </si>
  <si>
    <t>0395311101</t>
  </si>
  <si>
    <t>Thành phố</t>
  </si>
  <si>
    <t>116</t>
  </si>
  <si>
    <t>Tổ 2</t>
  </si>
  <si>
    <t>Bệnh viện đa khoa Cuộc Sống</t>
  </si>
  <si>
    <t>TC TTBVTV K57</t>
  </si>
  <si>
    <t>Tòng Thị Du</t>
  </si>
  <si>
    <t>27/10/2005</t>
  </si>
  <si>
    <t>0866429340</t>
  </si>
  <si>
    <t>DT 2 14 1421007826</t>
  </si>
  <si>
    <t>Tòng Văn Kim</t>
  </si>
  <si>
    <t>0343625224</t>
  </si>
  <si>
    <t>Lường Văn Đạt</t>
  </si>
  <si>
    <t>5/4/2004</t>
  </si>
  <si>
    <t>0364653184</t>
  </si>
  <si>
    <t>DT 214 142 016 7120</t>
  </si>
  <si>
    <t>Lường Văn Tuấn</t>
  </si>
  <si>
    <t>0961999501</t>
  </si>
  <si>
    <t>Cà Văn Phấn</t>
  </si>
  <si>
    <t>10/1/2005</t>
  </si>
  <si>
    <t>0374450414</t>
  </si>
  <si>
    <t>DT 214 142 090 4223</t>
  </si>
  <si>
    <t>Cà Văn San</t>
  </si>
  <si>
    <t>0397451084</t>
  </si>
  <si>
    <t>Tráng A Sông</t>
  </si>
  <si>
    <t>14/9/2005</t>
  </si>
  <si>
    <t>DT2141420743336</t>
  </si>
  <si>
    <t>Giàng Thị Ly</t>
  </si>
  <si>
    <t>Mẹ</t>
  </si>
  <si>
    <t>0335459415</t>
  </si>
  <si>
    <t>Tráng A Thái</t>
  </si>
  <si>
    <t>7/1/2005</t>
  </si>
  <si>
    <t>DT 214 142 071 4803</t>
  </si>
  <si>
    <t>Tráng A hồ</t>
  </si>
  <si>
    <t>0376405972</t>
  </si>
  <si>
    <t>Tòng Thị Thu</t>
  </si>
  <si>
    <t>1/1/2005</t>
  </si>
  <si>
    <t>DT 2 14 142 095 3627</t>
  </si>
  <si>
    <t>Tòng Văn Nọi</t>
  </si>
  <si>
    <t>0363164680</t>
  </si>
  <si>
    <t>Lò Văn Thức</t>
  </si>
  <si>
    <t>22/9/2004</t>
  </si>
  <si>
    <t>0142 04007517</t>
  </si>
  <si>
    <t>DT 214 142 022 3782</t>
  </si>
  <si>
    <t>Lò Văn Vang</t>
  </si>
  <si>
    <t>0326866838</t>
  </si>
  <si>
    <t>Sồng Vặng Trăng</t>
  </si>
  <si>
    <t>9/10/2005</t>
  </si>
  <si>
    <t>HN 214 142 085 4983</t>
  </si>
  <si>
    <t>Sồng A Sệnh</t>
  </si>
  <si>
    <t>0343148020</t>
  </si>
  <si>
    <t>10</t>
  </si>
  <si>
    <t>8/8/2005</t>
  </si>
  <si>
    <t>11</t>
  </si>
  <si>
    <t>Giàng Thị Dụa</t>
  </si>
  <si>
    <t>27/09/2004</t>
  </si>
  <si>
    <t>0383.614.023</t>
  </si>
  <si>
    <t>DT 142.074.1766</t>
  </si>
  <si>
    <t>Giàng A Chà</t>
  </si>
  <si>
    <t>0393300779</t>
  </si>
  <si>
    <t>Tổ 9</t>
  </si>
  <si>
    <t>TC CN - TY K57B</t>
  </si>
  <si>
    <t>12</t>
  </si>
  <si>
    <t>Cà Minh Hoàn</t>
  </si>
  <si>
    <t>28/11/2005</t>
  </si>
  <si>
    <t>0947.613.900</t>
  </si>
  <si>
    <t>DT 142.007.5928</t>
  </si>
  <si>
    <t>Lù Thị Hiêng</t>
  </si>
  <si>
    <t>0369587730</t>
  </si>
  <si>
    <t>13</t>
  </si>
  <si>
    <t>Đào Quang Huy</t>
  </si>
  <si>
    <t>3/8/2005</t>
  </si>
  <si>
    <t>0379.018.719</t>
  </si>
  <si>
    <t>GD142.137.4369</t>
  </si>
  <si>
    <t>Phạm Thị Hạnh</t>
  </si>
  <si>
    <t>0365894917</t>
  </si>
  <si>
    <t>Chiềng Ban</t>
  </si>
  <si>
    <t>04120</t>
  </si>
  <si>
    <t>Bản Mai Tiên</t>
  </si>
  <si>
    <t>Lò Thị Thanh</t>
  </si>
  <si>
    <t>12/6/2005</t>
  </si>
  <si>
    <t>0348.732.842</t>
  </si>
  <si>
    <t>DT 142.087.2796</t>
  </si>
  <si>
    <t>Lò Văn Hoan</t>
  </si>
  <si>
    <t>0395746067</t>
  </si>
  <si>
    <t>Tổ 2, 311 nhà A1 KTX</t>
  </si>
  <si>
    <t>16</t>
  </si>
  <si>
    <t>Ly A Phệnh</t>
  </si>
  <si>
    <t>9/12/2004</t>
  </si>
  <si>
    <t>0379.173.426</t>
  </si>
  <si>
    <t>DT 142.132.5516</t>
  </si>
  <si>
    <t>Ly A Minh</t>
  </si>
  <si>
    <t>0363096896</t>
  </si>
  <si>
    <t>Cà Văn Long</t>
  </si>
  <si>
    <t>0374.945081</t>
  </si>
  <si>
    <t>DT 142.0876.714</t>
  </si>
  <si>
    <t>Cà Văn Bun</t>
  </si>
  <si>
    <t>0353004533</t>
  </si>
  <si>
    <t>Mường Bằng</t>
  </si>
  <si>
    <t>04111</t>
  </si>
  <si>
    <t>Bản Sẳng</t>
  </si>
  <si>
    <t>18</t>
  </si>
  <si>
    <t>Cầm Đức Chi</t>
  </si>
  <si>
    <t>14/6/2005</t>
  </si>
  <si>
    <t>'035485071</t>
  </si>
  <si>
    <t>DT 2141420913697</t>
  </si>
  <si>
    <t>Cần Văn Chung</t>
  </si>
  <si>
    <t>0348617551</t>
  </si>
  <si>
    <t>TP Sơn La</t>
  </si>
  <si>
    <t>Chiềng sinh</t>
  </si>
  <si>
    <t>411 nhà A3</t>
  </si>
  <si>
    <t>TC KNL K57</t>
  </si>
  <si>
    <t>19</t>
  </si>
  <si>
    <t>Hoàng Tiến Đạt</t>
  </si>
  <si>
    <t>0357485071</t>
  </si>
  <si>
    <t>014205012435</t>
  </si>
  <si>
    <t>CN3141420824756</t>
  </si>
  <si>
    <t>Hoàng Văn Lả</t>
  </si>
  <si>
    <t>0384008759</t>
  </si>
  <si>
    <t>404 nhà A3</t>
  </si>
  <si>
    <t>21</t>
  </si>
  <si>
    <t>Vì Thị Hiền</t>
  </si>
  <si>
    <t>3/9/2005</t>
  </si>
  <si>
    <t>'0327027226</t>
  </si>
  <si>
    <t>014305010596</t>
  </si>
  <si>
    <t>DT 2 14 1420871819</t>
  </si>
  <si>
    <t>Vì Văn Việt</t>
  </si>
  <si>
    <t>0382240457</t>
  </si>
  <si>
    <t>311 nhà A1</t>
  </si>
  <si>
    <t>22</t>
  </si>
  <si>
    <t>Lò Văn Mạnh</t>
  </si>
  <si>
    <t>3/4/2005</t>
  </si>
  <si>
    <t>'0387256884</t>
  </si>
  <si>
    <t>01420500741</t>
  </si>
  <si>
    <t>HS4140902200878</t>
  </si>
  <si>
    <t>Hoàng Thị Nga</t>
  </si>
  <si>
    <t>0373429957</t>
  </si>
  <si>
    <t>Hát Lót</t>
  </si>
  <si>
    <t>Bản Nà Nghè</t>
  </si>
  <si>
    <t>23</t>
  </si>
  <si>
    <t>Lò Thị Phong</t>
  </si>
  <si>
    <t>19/2/2005</t>
  </si>
  <si>
    <t>'0845399088</t>
  </si>
  <si>
    <t>014305011356</t>
  </si>
  <si>
    <t>DT2141420886423</t>
  </si>
  <si>
    <t>Lò Văn Chồm</t>
  </si>
  <si>
    <t>0384879303</t>
  </si>
  <si>
    <t>24</t>
  </si>
  <si>
    <t>Quàng Văn Phong</t>
  </si>
  <si>
    <t>21/4/2005</t>
  </si>
  <si>
    <t>'0862485994</t>
  </si>
  <si>
    <t>Quàng Văn Kiết</t>
  </si>
  <si>
    <t>086508814</t>
  </si>
  <si>
    <t>25</t>
  </si>
  <si>
    <t>Lý A Quốc</t>
  </si>
  <si>
    <t>'0327192643</t>
  </si>
  <si>
    <t>051221263</t>
  </si>
  <si>
    <t>DT2141420804459</t>
  </si>
  <si>
    <t>lyý a tánh</t>
  </si>
  <si>
    <t>bố</t>
  </si>
  <si>
    <t>"0827655479</t>
  </si>
  <si>
    <t>Chiếng sinh</t>
  </si>
  <si>
    <t>Bản Phung</t>
  </si>
  <si>
    <t>26</t>
  </si>
  <si>
    <t>Mùa Mai Song</t>
  </si>
  <si>
    <t>22/8/2005</t>
  </si>
  <si>
    <t>0977305853</t>
  </si>
  <si>
    <t>0512044153</t>
  </si>
  <si>
    <t>DT2141420925101</t>
  </si>
  <si>
    <t>Mùa A Nếnh</t>
  </si>
  <si>
    <t>0365280790</t>
  </si>
  <si>
    <t>308 nhà A1</t>
  </si>
  <si>
    <t>27</t>
  </si>
  <si>
    <t>Lò Thị Xoan</t>
  </si>
  <si>
    <t>22/11/2005</t>
  </si>
  <si>
    <t>0862622208</t>
  </si>
  <si>
    <t>014305012101</t>
  </si>
  <si>
    <t>DT2141420912963</t>
  </si>
  <si>
    <t>Lò văn Tươi</t>
  </si>
  <si>
    <t>0379481235</t>
  </si>
  <si>
    <t>28</t>
  </si>
  <si>
    <t>Lèo Văn Nghĩa</t>
  </si>
  <si>
    <t>0349337306</t>
  </si>
  <si>
    <t>014206012232</t>
  </si>
  <si>
    <t>HN2141421187216</t>
  </si>
  <si>
    <t>Lèo Văn quyết</t>
  </si>
  <si>
    <t>"0332962446</t>
  </si>
  <si>
    <t>01420</t>
  </si>
  <si>
    <t>TC CNTY K58B</t>
  </si>
  <si>
    <t>29</t>
  </si>
  <si>
    <t>Tráng Thị Sa</t>
  </si>
  <si>
    <t>0889040510</t>
  </si>
  <si>
    <t>014306000843</t>
  </si>
  <si>
    <t>Tráng Lao Mai</t>
  </si>
  <si>
    <t>0823402845</t>
  </si>
  <si>
    <t>30</t>
  </si>
  <si>
    <t>Vàng Lao Thân</t>
  </si>
  <si>
    <t>10/10/2006</t>
  </si>
  <si>
    <t>0843734743</t>
  </si>
  <si>
    <t>014206006969</t>
  </si>
  <si>
    <t>Vàng Lao Của</t>
  </si>
  <si>
    <t>0395357826</t>
  </si>
  <si>
    <t>407A3</t>
  </si>
  <si>
    <t>31</t>
  </si>
  <si>
    <t>Lò Văn Hưng</t>
  </si>
  <si>
    <t>17/07/2006</t>
  </si>
  <si>
    <t>0824329341</t>
  </si>
  <si>
    <t>014205010743</t>
  </si>
  <si>
    <t>Hoàng Thị Vân</t>
  </si>
  <si>
    <t>0393847406</t>
  </si>
  <si>
    <t>404A3</t>
  </si>
  <si>
    <t>32</t>
  </si>
  <si>
    <t>Lường  Văn Duy</t>
  </si>
  <si>
    <t>17/11/2006</t>
  </si>
  <si>
    <t>0374055669</t>
  </si>
  <si>
    <t>014206011597</t>
  </si>
  <si>
    <t>Lường Văn Hặc</t>
  </si>
  <si>
    <t>0343133889</t>
  </si>
  <si>
    <t>Thộ</t>
  </si>
  <si>
    <t>33</t>
  </si>
  <si>
    <t>Đinh Văn Quyết</t>
  </si>
  <si>
    <t>19/02/2006</t>
  </si>
  <si>
    <t>0354518951</t>
  </si>
  <si>
    <t>014206014515</t>
  </si>
  <si>
    <t>Đinh Văn Luận</t>
  </si>
  <si>
    <t>0357302298</t>
  </si>
  <si>
    <t>403A3</t>
  </si>
  <si>
    <t>34</t>
  </si>
  <si>
    <t>Sồng Thị May</t>
  </si>
  <si>
    <t>22/09/2006</t>
  </si>
  <si>
    <t>0336063064</t>
  </si>
  <si>
    <t>014306007544</t>
  </si>
  <si>
    <t>Sồng A Sô</t>
  </si>
  <si>
    <t>0961349560</t>
  </si>
  <si>
    <t>312A1</t>
  </si>
  <si>
    <t>Khoa KT-CN: Nguyễn Hải nam:0972002626</t>
  </si>
  <si>
    <t>35</t>
  </si>
  <si>
    <t>Sồng Thị Tra</t>
  </si>
  <si>
    <t>06/02/2006</t>
  </si>
  <si>
    <t>0392681544</t>
  </si>
  <si>
    <t>014306005877</t>
  </si>
  <si>
    <t>Sồng A Sự</t>
  </si>
  <si>
    <t>309A1</t>
  </si>
  <si>
    <t>LN-ĐC: Lê Thị Hương: 0382.157.265</t>
  </si>
  <si>
    <t>36</t>
  </si>
  <si>
    <t>Giàng Thị Dua</t>
  </si>
  <si>
    <t>28/04/2006</t>
  </si>
  <si>
    <t>0384651391</t>
  </si>
  <si>
    <t>014306008183</t>
  </si>
  <si>
    <t>Giàng A Tu</t>
  </si>
  <si>
    <t>0375964360</t>
  </si>
  <si>
    <t>Nội vụ: Ngọc: 0982637196</t>
  </si>
  <si>
    <t>37</t>
  </si>
  <si>
    <t>Cà Thị Bích</t>
  </si>
  <si>
    <t>20/9/2006</t>
  </si>
  <si>
    <t>0862348147</t>
  </si>
  <si>
    <t>014306002936</t>
  </si>
  <si>
    <t>Cà Thị Hồng</t>
  </si>
  <si>
    <t>TC NVBH K58</t>
  </si>
  <si>
    <t>Khoa  Kinh tế: Vân anh:0978001225</t>
  </si>
  <si>
    <t>38</t>
  </si>
  <si>
    <t>Hoàng An Bình</t>
  </si>
  <si>
    <t>11/12/2006</t>
  </si>
  <si>
    <t>0142060601053</t>
  </si>
  <si>
    <t>Hoàng Văn Chân</t>
  </si>
  <si>
    <t>0354316580</t>
  </si>
  <si>
    <t>Nông nghiệp: Chung 0988.250950</t>
  </si>
  <si>
    <t>39</t>
  </si>
  <si>
    <t>Hà Văn Miên</t>
  </si>
  <si>
    <t>25/1/2006</t>
  </si>
  <si>
    <t>0343731154</t>
  </si>
  <si>
    <t>014206004334</t>
  </si>
  <si>
    <t>Hà Văn Phấn</t>
  </si>
  <si>
    <t>0368922324</t>
  </si>
  <si>
    <t>41</t>
  </si>
  <si>
    <t>Cà Thị Ngọc Châu</t>
  </si>
  <si>
    <t>29/8/2000</t>
  </si>
  <si>
    <t>0399725285</t>
  </si>
  <si>
    <t>014305001069</t>
  </si>
  <si>
    <t>DT2141420065620</t>
  </si>
  <si>
    <t>Cà Văn Dòm</t>
  </si>
  <si>
    <t>TC HCSN K57</t>
  </si>
  <si>
    <t>42</t>
  </si>
  <si>
    <t>Lò Thị Ánh  Tuyết</t>
  </si>
  <si>
    <t>26/6/2005</t>
  </si>
  <si>
    <t>0329270743</t>
  </si>
  <si>
    <t>014305001079</t>
  </si>
  <si>
    <t>DT2141420004807</t>
  </si>
  <si>
    <t>Tòng Thị Hương</t>
  </si>
  <si>
    <t>43</t>
  </si>
  <si>
    <t>Vũ Tùng Lâm</t>
  </si>
  <si>
    <t>8/12/2005</t>
  </si>
  <si>
    <t>01420 5003202</t>
  </si>
  <si>
    <t xml:space="preserve">Vũ Đức Phương </t>
  </si>
  <si>
    <t>0858901699</t>
  </si>
  <si>
    <t>Tổ 5</t>
  </si>
  <si>
    <t>TC Lâm sinh K57A</t>
  </si>
  <si>
    <t>p hương</t>
  </si>
  <si>
    <t>44</t>
  </si>
  <si>
    <t>Quàng Văn Sơn</t>
  </si>
  <si>
    <t>7/7/2005</t>
  </si>
  <si>
    <t>0786002118</t>
  </si>
  <si>
    <t>014205001055</t>
  </si>
  <si>
    <t>DT2141420025513</t>
  </si>
  <si>
    <t>Quàng Văn Số</t>
  </si>
  <si>
    <t>0796002118</t>
  </si>
  <si>
    <t>Tổ 15</t>
  </si>
  <si>
    <t>45</t>
  </si>
  <si>
    <t>Hà Văn Điệp</t>
  </si>
  <si>
    <t>26/02/2005</t>
  </si>
  <si>
    <t>0357085078</t>
  </si>
  <si>
    <t>051236479</t>
  </si>
  <si>
    <t>DT21414208662882</t>
  </si>
  <si>
    <t>Hà văn Thắng</t>
  </si>
  <si>
    <t>0369571649</t>
  </si>
  <si>
    <t>Chiềng Mung</t>
  </si>
  <si>
    <t>04129</t>
  </si>
  <si>
    <t>Bản Xum</t>
  </si>
  <si>
    <t>46</t>
  </si>
  <si>
    <t>Hà Văn Nam</t>
  </si>
  <si>
    <t>04/3/2005</t>
  </si>
  <si>
    <t>0385242279</t>
  </si>
  <si>
    <t>014205009455</t>
  </si>
  <si>
    <t>DT2141420916233</t>
  </si>
  <si>
    <t>Hà Thị Phát</t>
  </si>
  <si>
    <t>0774347259</t>
  </si>
  <si>
    <t>Bản Lo</t>
  </si>
  <si>
    <t>47</t>
  </si>
  <si>
    <t>Hà Văn Quyền</t>
  </si>
  <si>
    <t>17/3/2005</t>
  </si>
  <si>
    <t>0385997684</t>
  </si>
  <si>
    <t>014205004228</t>
  </si>
  <si>
    <t>GD 414 1420866488</t>
  </si>
  <si>
    <t>Hà Văn Vay</t>
  </si>
  <si>
    <t>48</t>
  </si>
  <si>
    <t>Tòng Văn Việt</t>
  </si>
  <si>
    <t>04/9/2005</t>
  </si>
  <si>
    <t>0348916117</t>
  </si>
  <si>
    <t>051211743</t>
  </si>
  <si>
    <t>DT2141420026737</t>
  </si>
  <si>
    <t>Tòng Thị Vui</t>
  </si>
  <si>
    <t>0354743812</t>
  </si>
  <si>
    <t>49</t>
  </si>
  <si>
    <t>Quàng Văn Thuận</t>
  </si>
  <si>
    <t>11/01/2005</t>
  </si>
  <si>
    <t>0975774954</t>
  </si>
  <si>
    <t>014205002756</t>
  </si>
  <si>
    <t>Quàng Văn Phiên</t>
  </si>
  <si>
    <t>Hua La</t>
  </si>
  <si>
    <t>Bản Nam</t>
  </si>
  <si>
    <t>50</t>
  </si>
  <si>
    <t>Quàng Quang Chung</t>
  </si>
  <si>
    <t>0336957556</t>
  </si>
  <si>
    <t>014205008809</t>
  </si>
  <si>
    <t>DT2141420272760</t>
  </si>
  <si>
    <t>Quàng Thị Biên</t>
  </si>
  <si>
    <t>0379298499</t>
  </si>
  <si>
    <t>Phòng 411 KTX A2 Tổ 2</t>
  </si>
  <si>
    <t>Lớp TC THUD K57</t>
  </si>
  <si>
    <t>51</t>
  </si>
  <si>
    <t>Trịnh Minh Hân</t>
  </si>
  <si>
    <t>0394300805</t>
  </si>
  <si>
    <t>014205012558</t>
  </si>
  <si>
    <t>SV4141420818834</t>
  </si>
  <si>
    <t>Đặng Thị Huế</t>
  </si>
  <si>
    <t>0865277750</t>
  </si>
  <si>
    <t>Tiểu khu Nà Sản</t>
  </si>
  <si>
    <t>52</t>
  </si>
  <si>
    <t>Hà Trung Hiếu</t>
  </si>
  <si>
    <t>0383909195</t>
  </si>
  <si>
    <t>014205012751</t>
  </si>
  <si>
    <t>DT2141420925782</t>
  </si>
  <si>
    <t>Hà Văn Quang</t>
  </si>
  <si>
    <t>0346154950</t>
  </si>
  <si>
    <t>53</t>
  </si>
  <si>
    <t>Lò Minh Hoàng</t>
  </si>
  <si>
    <t>04/04/2004</t>
  </si>
  <si>
    <t>0385993556</t>
  </si>
  <si>
    <t>0142040040066</t>
  </si>
  <si>
    <t>DT2141420329848</t>
  </si>
  <si>
    <t>0394002612</t>
  </si>
  <si>
    <t>54</t>
  </si>
  <si>
    <t>Nguyễn Văn Hùng</t>
  </si>
  <si>
    <t>18/01/2004</t>
  </si>
  <si>
    <t>0964177530</t>
  </si>
  <si>
    <t>014204009463</t>
  </si>
  <si>
    <t>HS4141420069091</t>
  </si>
  <si>
    <t>Nguyễn Văn Cao</t>
  </si>
  <si>
    <t>HTX 3</t>
  </si>
  <si>
    <t>55</t>
  </si>
  <si>
    <t>Lường Văn Nghiệp</t>
  </si>
  <si>
    <t>11/02/2004</t>
  </si>
  <si>
    <t>0337120075</t>
  </si>
  <si>
    <t>014204012271</t>
  </si>
  <si>
    <t>DT2141420188510</t>
  </si>
  <si>
    <t>0374231422</t>
  </si>
  <si>
    <t>56</t>
  </si>
  <si>
    <t>Lò Duy Nhật</t>
  </si>
  <si>
    <t>0356613498</t>
  </si>
  <si>
    <t>051236880</t>
  </si>
  <si>
    <t>DT2141420094816</t>
  </si>
  <si>
    <t>Lò Văn Thích</t>
  </si>
  <si>
    <t>0359534556</t>
  </si>
  <si>
    <t>Số nhà 39, tổ 1</t>
  </si>
  <si>
    <t>57</t>
  </si>
  <si>
    <t>Lê Thanh Phúc</t>
  </si>
  <si>
    <t>0984280135</t>
  </si>
  <si>
    <t>014205001013</t>
  </si>
  <si>
    <t>SV4141421206410</t>
  </si>
  <si>
    <t>Vũ Thị Oanh</t>
  </si>
  <si>
    <t>59</t>
  </si>
  <si>
    <t>0369066802</t>
  </si>
  <si>
    <t>014205007482</t>
  </si>
  <si>
    <t>DT2141420827857</t>
  </si>
  <si>
    <t>Lường Văn Quý</t>
  </si>
  <si>
    <t>0327318610</t>
  </si>
  <si>
    <t>60</t>
  </si>
  <si>
    <t>Lèo Hoàng Việt</t>
  </si>
  <si>
    <t>0911589867</t>
  </si>
  <si>
    <t>014205001059</t>
  </si>
  <si>
    <t>DT2141420002777</t>
  </si>
  <si>
    <t>Lèo Văn Xiên</t>
  </si>
  <si>
    <t>0375583569</t>
  </si>
  <si>
    <t>Bản Thẳm Mạy</t>
  </si>
  <si>
    <t>61</t>
  </si>
  <si>
    <t>Nguyễn Quang  Vinh</t>
  </si>
  <si>
    <t>0867884713</t>
  </si>
  <si>
    <t>051238451</t>
  </si>
  <si>
    <t>SV4143620241085</t>
  </si>
  <si>
    <t>Bùi Thị Phượng</t>
  </si>
  <si>
    <t>0977630077</t>
  </si>
  <si>
    <t>Số nhà 01, Tổ 6</t>
  </si>
  <si>
    <t>62</t>
  </si>
  <si>
    <t>Hạng A Hanh</t>
  </si>
  <si>
    <t>0834349316</t>
  </si>
  <si>
    <t>014205013742</t>
  </si>
  <si>
    <t>DT2141420868234</t>
  </si>
  <si>
    <t>Hạng A Di</t>
  </si>
  <si>
    <t>085840582</t>
  </si>
  <si>
    <t>Tòng Văn Lực</t>
  </si>
  <si>
    <t>0393958296</t>
  </si>
  <si>
    <t>014205001020</t>
  </si>
  <si>
    <t>DT2141420024939</t>
  </si>
  <si>
    <t>Tòng Văn Bình</t>
  </si>
  <si>
    <t>Tổ 17</t>
  </si>
  <si>
    <t>Vũ Trung  Hiếu</t>
  </si>
  <si>
    <t>0866520159</t>
  </si>
  <si>
    <t>014205011400</t>
  </si>
  <si>
    <t>SV4141420911564</t>
  </si>
  <si>
    <t>Đoàn Thị Thúy</t>
  </si>
  <si>
    <t>09876279003</t>
  </si>
  <si>
    <t>Nà Bó</t>
  </si>
  <si>
    <t>04136</t>
  </si>
  <si>
    <t>Tiểu khu 7</t>
  </si>
  <si>
    <t>Nguyễn Ngọc Vinh</t>
  </si>
  <si>
    <t>SV4141420051864</t>
  </si>
  <si>
    <t>Đỗ Thị Hương</t>
  </si>
  <si>
    <t>0359665744</t>
  </si>
  <si>
    <t>Tổ 7</t>
  </si>
  <si>
    <t>TC CNKT điện tử k57</t>
  </si>
  <si>
    <t>Lê Văn Liêm</t>
  </si>
  <si>
    <t>16/9/2005</t>
  </si>
  <si>
    <t>0392669482</t>
  </si>
  <si>
    <t>026205000915</t>
  </si>
  <si>
    <t>Lê Văn Biên</t>
  </si>
  <si>
    <t>0392669982</t>
  </si>
  <si>
    <t>Chiềng SInh</t>
  </si>
  <si>
    <t>Tòng Ngọc Trọng</t>
  </si>
  <si>
    <t>0325895361</t>
  </si>
  <si>
    <t>DT2141420864785</t>
  </si>
  <si>
    <t>Tòng Văn Toản</t>
  </si>
  <si>
    <t>0375984767</t>
  </si>
  <si>
    <t>15</t>
  </si>
  <si>
    <t>20</t>
  </si>
  <si>
    <t>II</t>
  </si>
  <si>
    <t>40</t>
  </si>
  <si>
    <t>58</t>
  </si>
  <si>
    <t xml:space="preserve"> DANH SÁCH TIÊM BỔ SUNG VẮC XIN COVID -19 VẮC XIN PFIZER MŨI 2 CHO TRẺ TỪ 12 ĐẾN DƯỚI 18 TUỔI</t>
  </si>
  <si>
    <r>
      <t xml:space="preserve">Số thẻ bảo hiểm y tế
</t>
    </r>
    <r>
      <rPr>
        <b/>
        <i/>
        <sz val="10"/>
        <rFont val="Times New Roman"/>
        <family val="1"/>
      </rPr>
      <t>(Mã thẻ 10/15 ký tự)</t>
    </r>
  </si>
  <si>
    <t>Thời gian dự kiến tiêm 8h đến 8h30 ngày 11/01/20222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</si>
</sst>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b/>
      <sz val="10"/>
      <color theme="1"/>
      <name val="Times New Roman"/>
      <family val="1"/>
    </font>
    <font>
      <sz val="11"/>
      <color theme="1"/>
      <name val="Arial"/>
      <family val="2"/>
    </font>
    <font>
      <sz val="14"/>
      <name val="Times New Roman"/>
      <family val="1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u/>
      <sz val="11"/>
      <color theme="10"/>
      <name val="Calibri"/>
      <family val="2"/>
    </font>
    <font>
      <i/>
      <sz val="10"/>
      <color indexed="8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 applyNumberFormat="0" applyFont="0" applyFill="0" applyBorder="0" applyAlignment="0" applyProtection="0"/>
    <xf numFmtId="0" fontId="14" fillId="0" borderId="0"/>
    <xf numFmtId="0" fontId="9" fillId="0" borderId="2" applyFill="0" applyBorder="0"/>
    <xf numFmtId="0" fontId="15" fillId="0" borderId="3" applyFont="0" applyFill="0" applyBorder="0"/>
    <xf numFmtId="0" fontId="17" fillId="0" borderId="0"/>
    <xf numFmtId="0" fontId="13" fillId="0" borderId="0"/>
    <xf numFmtId="0" fontId="18" fillId="0" borderId="0"/>
    <xf numFmtId="0" fontId="21" fillId="0" borderId="0" applyNumberFormat="0" applyFill="0" applyBorder="0" applyAlignment="0" applyProtection="0"/>
  </cellStyleXfs>
  <cellXfs count="99">
    <xf numFmtId="0" fontId="0" fillId="0" borderId="0" xfId="0"/>
    <xf numFmtId="49" fontId="2" fillId="2" borderId="0" xfId="0" applyNumberFormat="1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49" fontId="2" fillId="2" borderId="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vertical="center"/>
    </xf>
    <xf numFmtId="49" fontId="22" fillId="2" borderId="0" xfId="0" applyNumberFormat="1" applyFont="1" applyFill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left" vertical="center" wrapText="1"/>
    </xf>
    <xf numFmtId="0" fontId="10" fillId="2" borderId="4" xfId="6" applyFont="1" applyFill="1" applyBorder="1" applyAlignment="1">
      <alignment horizontal="left" vertical="center" wrapText="1" shrinkToFit="1"/>
    </xf>
    <xf numFmtId="0" fontId="10" fillId="2" borderId="4" xfId="6" applyFont="1" applyFill="1" applyBorder="1" applyAlignment="1">
      <alignment horizontal="center" vertical="center" wrapText="1" shrinkToFit="1"/>
    </xf>
    <xf numFmtId="49" fontId="10" fillId="2" borderId="4" xfId="0" quotePrefix="1" applyNumberFormat="1" applyFont="1" applyFill="1" applyBorder="1" applyAlignment="1">
      <alignment horizontal="center" vertical="center" wrapText="1"/>
    </xf>
    <xf numFmtId="0" fontId="10" fillId="2" borderId="4" xfId="6" quotePrefix="1" applyFont="1" applyFill="1" applyBorder="1" applyAlignment="1">
      <alignment horizontal="center" vertical="center" wrapText="1" shrinkToFit="1"/>
    </xf>
    <xf numFmtId="0" fontId="10" fillId="2" borderId="4" xfId="6" applyFont="1" applyFill="1" applyBorder="1" applyAlignment="1">
      <alignment horizontal="center" vertical="center" shrinkToFit="1"/>
    </xf>
    <xf numFmtId="0" fontId="10" fillId="2" borderId="4" xfId="6" quotePrefix="1" applyFont="1" applyFill="1" applyBorder="1" applyAlignment="1">
      <alignment horizontal="center" vertical="center" shrinkToFit="1"/>
    </xf>
    <xf numFmtId="0" fontId="20" fillId="2" borderId="4" xfId="6" applyFont="1" applyFill="1" applyBorder="1" applyAlignment="1">
      <alignment horizontal="left" vertical="center" wrapText="1" shrinkToFit="1"/>
    </xf>
    <xf numFmtId="14" fontId="20" fillId="2" borderId="4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left" vertical="center" wrapText="1"/>
    </xf>
    <xf numFmtId="0" fontId="20" fillId="2" borderId="4" xfId="6" quotePrefix="1" applyFont="1" applyFill="1" applyBorder="1" applyAlignment="1">
      <alignment horizontal="center" vertical="center" wrapText="1" shrinkToFit="1"/>
    </xf>
    <xf numFmtId="0" fontId="20" fillId="2" borderId="4" xfId="0" quotePrefix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4" xfId="0" quotePrefix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49" fontId="20" fillId="2" borderId="4" xfId="0" quotePrefix="1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/>
    </xf>
    <xf numFmtId="1" fontId="10" fillId="2" borderId="4" xfId="0" quotePrefix="1" applyNumberFormat="1" applyFont="1" applyFill="1" applyBorder="1" applyAlignment="1">
      <alignment horizontal="center" vertical="center"/>
    </xf>
    <xf numFmtId="0" fontId="10" fillId="2" borderId="4" xfId="0" quotePrefix="1" applyFont="1" applyFill="1" applyBorder="1" applyAlignment="1">
      <alignment vertical="center" wrapText="1"/>
    </xf>
    <xf numFmtId="49" fontId="10" fillId="2" borderId="4" xfId="0" applyNumberFormat="1" applyFont="1" applyFill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4" xfId="8" applyNumberFormat="1" applyFont="1" applyFill="1" applyBorder="1" applyAlignment="1">
      <alignment horizontal="center" vertical="center" wrapText="1"/>
    </xf>
    <xf numFmtId="49" fontId="10" fillId="2" borderId="4" xfId="0" quotePrefix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left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4" xfId="8" applyNumberFormat="1" applyFont="1" applyFill="1" applyBorder="1" applyAlignment="1">
      <alignment horizontal="center" vertical="center" wrapText="1"/>
    </xf>
    <xf numFmtId="0" fontId="11" fillId="2" borderId="4" xfId="0" quotePrefix="1" applyFont="1" applyFill="1" applyBorder="1" applyAlignment="1">
      <alignment horizontal="center" vertical="center"/>
    </xf>
    <xf numFmtId="49" fontId="11" fillId="2" borderId="4" xfId="0" quotePrefix="1" applyNumberFormat="1" applyFont="1" applyFill="1" applyBorder="1" applyAlignment="1">
      <alignment horizontal="center" vertical="center"/>
    </xf>
    <xf numFmtId="49" fontId="12" fillId="2" borderId="4" xfId="0" quotePrefix="1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vertical="center" wrapText="1"/>
    </xf>
    <xf numFmtId="49" fontId="10" fillId="2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horizontal="left" vertical="center"/>
    </xf>
    <xf numFmtId="0" fontId="10" fillId="2" borderId="4" xfId="6" applyFont="1" applyFill="1" applyBorder="1" applyAlignment="1">
      <alignment horizontal="left" vertical="center" shrinkToFit="1"/>
    </xf>
    <xf numFmtId="49" fontId="11" fillId="2" borderId="4" xfId="0" applyNumberFormat="1" applyFont="1" applyFill="1" applyBorder="1" applyAlignment="1">
      <alignment vertical="center"/>
    </xf>
    <xf numFmtId="1" fontId="10" fillId="2" borderId="4" xfId="0" applyNumberFormat="1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49" fontId="12" fillId="2" borderId="4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vertical="center"/>
    </xf>
    <xf numFmtId="49" fontId="20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20" fillId="2" borderId="4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top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9">
    <cellStyle name="Hyperlink" xfId="8" builtinId="8"/>
    <cellStyle name="Normal" xfId="0" builtinId="0"/>
    <cellStyle name="Normal 2" xfId="6"/>
    <cellStyle name="Normal 2 2" xfId="7"/>
    <cellStyle name="Normal 3" xfId="1"/>
    <cellStyle name="Normal 4" xfId="2"/>
    <cellStyle name="Normal 5" xfId="5"/>
    <cellStyle name="Note 2" xfId="3"/>
    <cellStyle name="Outpu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TPCD/2021/TI&#202;M%20V&#7854;C%20XIN/..KH%20TI&#202;M%20V&#7854;C%20XIN%20CHO%20TR&#7866;%2012-18%20TU&#7892;I/HS%20C&#7844;P%203/DS%20TI&#202;M%20V&#201;T%20NG&#192;Y%2007-12/M&#360;I%202/CAO%20&#272;&#7858;NG%20S&#416;N%20LA/DS%20TI&#202;M%2007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7">
          <cell r="B7" t="str">
            <v>11</v>
          </cell>
        </row>
        <row r="19">
          <cell r="B19" t="str">
            <v>09</v>
          </cell>
          <cell r="D19" t="str">
            <v>2005</v>
          </cell>
        </row>
        <row r="22">
          <cell r="B22" t="str">
            <v>13</v>
          </cell>
          <cell r="D22" t="str">
            <v>2005</v>
          </cell>
        </row>
        <row r="23">
          <cell r="B23" t="str">
            <v>02</v>
          </cell>
          <cell r="D23" t="str">
            <v>2005</v>
          </cell>
        </row>
        <row r="25">
          <cell r="B25" t="str">
            <v>23</v>
          </cell>
          <cell r="D25">
            <v>2005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01 DS tiêm (dưới 18tuổi)"/>
    </sheetNames>
    <sheetDataSet>
      <sheetData sheetId="0" refreshError="1">
        <row r="59">
          <cell r="C59" t="str">
            <v>03/03/2005</v>
          </cell>
        </row>
        <row r="60">
          <cell r="C60" t="str">
            <v>07/07/2005</v>
          </cell>
        </row>
        <row r="61">
          <cell r="C61" t="str">
            <v>09/09/2005</v>
          </cell>
        </row>
        <row r="62">
          <cell r="C62" t="str">
            <v>13/13/2004</v>
          </cell>
        </row>
        <row r="63">
          <cell r="C63" t="str">
            <v>28/28/2005</v>
          </cell>
        </row>
        <row r="64">
          <cell r="C64" t="str">
            <v>13/13/2005</v>
          </cell>
        </row>
        <row r="65">
          <cell r="F65" t="str">
            <v>Trường CĐ Sơn La</v>
          </cell>
        </row>
        <row r="66">
          <cell r="C66" t="str">
            <v>23/23/2005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70"/>
  <sheetViews>
    <sheetView tabSelected="1" zoomScale="145" zoomScaleNormal="145" workbookViewId="0">
      <selection activeCell="A9" sqref="A9:A69"/>
    </sheetView>
  </sheetViews>
  <sheetFormatPr defaultColWidth="9.140625" defaultRowHeight="24.75" customHeight="1" x14ac:dyDescent="0.25"/>
  <cols>
    <col min="1" max="1" width="4.140625" style="8" customWidth="1"/>
    <col min="2" max="2" width="16.7109375" style="4" customWidth="1"/>
    <col min="3" max="3" width="10.42578125" style="3" customWidth="1"/>
    <col min="4" max="5" width="6" style="3" hidden="1" customWidth="1"/>
    <col min="6" max="6" width="15.7109375" style="4" customWidth="1"/>
    <col min="7" max="7" width="12.28515625" style="3" customWidth="1"/>
    <col min="8" max="8" width="13.140625" style="4" customWidth="1"/>
    <col min="9" max="9" width="14.140625" style="4" customWidth="1"/>
    <col min="10" max="10" width="10.5703125" style="4" customWidth="1"/>
    <col min="11" max="11" width="5.85546875" style="3" hidden="1" customWidth="1"/>
    <col min="12" max="12" width="13.28515625" style="4" customWidth="1"/>
    <col min="13" max="14" width="0" style="3" hidden="1" customWidth="1"/>
    <col min="15" max="15" width="13.28515625" style="4" customWidth="1"/>
    <col min="16" max="16" width="0" style="3" hidden="1" customWidth="1"/>
    <col min="17" max="17" width="8.28515625" style="4" customWidth="1"/>
    <col min="18" max="38" width="0" style="3" hidden="1" customWidth="1"/>
    <col min="39" max="39" width="12.7109375" style="3" hidden="1" customWidth="1"/>
    <col min="40" max="16384" width="9.140625" style="3"/>
  </cols>
  <sheetData>
    <row r="1" spans="1:39" s="1" customFormat="1" ht="24.75" customHeight="1" x14ac:dyDescent="0.25">
      <c r="A1" s="75" t="s">
        <v>528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39" s="11" customFormat="1" ht="18.75" customHeight="1" x14ac:dyDescent="0.25">
      <c r="A2" s="9"/>
      <c r="B2" s="94"/>
      <c r="C2" s="95" t="s">
        <v>42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9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39" s="11" customFormat="1" ht="18.75" customHeight="1" x14ac:dyDescent="0.25">
      <c r="A3" s="9"/>
      <c r="B3" s="95" t="s">
        <v>32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  <c r="T3" s="9"/>
      <c r="U3" s="9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s="1" customFormat="1" ht="24.75" customHeight="1" x14ac:dyDescent="0.25">
      <c r="A4" s="73" t="s">
        <v>0</v>
      </c>
      <c r="B4" s="97" t="s">
        <v>1</v>
      </c>
      <c r="C4" s="97" t="s">
        <v>2</v>
      </c>
      <c r="D4" s="97" t="s">
        <v>33</v>
      </c>
      <c r="E4" s="97" t="s">
        <v>34</v>
      </c>
      <c r="F4" s="93" t="s">
        <v>3</v>
      </c>
      <c r="G4" s="98" t="s">
        <v>35</v>
      </c>
      <c r="H4" s="97" t="s">
        <v>36</v>
      </c>
      <c r="I4" s="93" t="s">
        <v>529</v>
      </c>
      <c r="J4" s="97" t="s">
        <v>4</v>
      </c>
      <c r="K4" s="97" t="s">
        <v>5</v>
      </c>
      <c r="L4" s="97" t="s">
        <v>6</v>
      </c>
      <c r="M4" s="98" t="s">
        <v>37</v>
      </c>
      <c r="N4" s="98"/>
      <c r="O4" s="98"/>
      <c r="P4" s="98"/>
      <c r="Q4" s="98"/>
      <c r="R4" s="98"/>
      <c r="S4" s="98"/>
      <c r="T4" s="74" t="s">
        <v>38</v>
      </c>
      <c r="U4" s="74" t="s">
        <v>7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s="1" customFormat="1" ht="24.75" customHeight="1" x14ac:dyDescent="0.25">
      <c r="A5" s="73"/>
      <c r="B5" s="97"/>
      <c r="C5" s="97"/>
      <c r="D5" s="97"/>
      <c r="E5" s="97"/>
      <c r="F5" s="93"/>
      <c r="G5" s="98"/>
      <c r="H5" s="97"/>
      <c r="I5" s="93"/>
      <c r="J5" s="97"/>
      <c r="K5" s="97"/>
      <c r="L5" s="97"/>
      <c r="M5" s="92" t="s">
        <v>8</v>
      </c>
      <c r="N5" s="92" t="s">
        <v>39</v>
      </c>
      <c r="O5" s="92" t="s">
        <v>9</v>
      </c>
      <c r="P5" s="92" t="s">
        <v>40</v>
      </c>
      <c r="Q5" s="92" t="s">
        <v>10</v>
      </c>
      <c r="R5" s="92" t="s">
        <v>41</v>
      </c>
      <c r="S5" s="92" t="s">
        <v>11</v>
      </c>
      <c r="T5" s="74"/>
      <c r="U5" s="7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s="68" customFormat="1" ht="24.75" customHeight="1" x14ac:dyDescent="0.25">
      <c r="A6" s="66"/>
      <c r="B6" s="93" t="s">
        <v>530</v>
      </c>
      <c r="C6" s="93"/>
      <c r="D6" s="93"/>
      <c r="E6" s="93"/>
      <c r="F6" s="93"/>
      <c r="G6" s="2"/>
      <c r="H6" s="67"/>
      <c r="I6" s="67"/>
      <c r="J6" s="67"/>
      <c r="K6" s="2"/>
      <c r="L6" s="67"/>
      <c r="M6" s="2"/>
      <c r="N6" s="2"/>
      <c r="O6" s="67"/>
      <c r="P6" s="2"/>
      <c r="Q6" s="67"/>
      <c r="R6" s="91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</row>
    <row r="7" spans="1:39" s="88" customFormat="1" ht="24.75" customHeight="1" x14ac:dyDescent="0.25">
      <c r="A7" s="89" t="s">
        <v>525</v>
      </c>
      <c r="B7" s="90" t="s">
        <v>46</v>
      </c>
      <c r="C7" s="90"/>
      <c r="D7" s="90"/>
      <c r="E7" s="90"/>
      <c r="F7" s="90"/>
      <c r="G7" s="69"/>
      <c r="H7" s="70"/>
      <c r="I7" s="70"/>
      <c r="J7" s="70"/>
      <c r="K7" s="69"/>
      <c r="L7" s="70"/>
      <c r="M7" s="69"/>
      <c r="N7" s="69"/>
      <c r="O7" s="70"/>
      <c r="P7" s="69"/>
      <c r="Q7" s="70"/>
    </row>
    <row r="8" spans="1:39" s="76" customFormat="1" ht="24.75" customHeight="1" x14ac:dyDescent="0.25">
      <c r="A8" s="81" t="s">
        <v>12</v>
      </c>
      <c r="B8" s="82" t="s">
        <v>43</v>
      </c>
      <c r="C8" s="83" t="s">
        <v>44</v>
      </c>
      <c r="D8" s="84" t="s">
        <v>45</v>
      </c>
      <c r="E8" s="84" t="s">
        <v>13</v>
      </c>
      <c r="F8" s="82" t="s">
        <v>46</v>
      </c>
      <c r="G8" s="85" t="s">
        <v>47</v>
      </c>
      <c r="H8" s="86">
        <v>14205011159</v>
      </c>
      <c r="I8" s="86" t="s">
        <v>48</v>
      </c>
      <c r="J8" s="86" t="s">
        <v>49</v>
      </c>
      <c r="K8" s="86" t="s">
        <v>50</v>
      </c>
      <c r="L8" s="85" t="s">
        <v>51</v>
      </c>
      <c r="M8" s="84" t="s">
        <v>14</v>
      </c>
      <c r="N8" s="84" t="s">
        <v>23</v>
      </c>
      <c r="O8" s="84" t="s">
        <v>52</v>
      </c>
      <c r="P8" s="84" t="s">
        <v>53</v>
      </c>
      <c r="Q8" s="84" t="s">
        <v>28</v>
      </c>
      <c r="R8" s="84" t="s">
        <v>29</v>
      </c>
      <c r="S8" s="84" t="s">
        <v>54</v>
      </c>
      <c r="T8" s="84" t="s">
        <v>55</v>
      </c>
      <c r="U8" s="82" t="s">
        <v>56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</row>
    <row r="9" spans="1:39" s="76" customFormat="1" ht="24.75" customHeight="1" x14ac:dyDescent="0.25">
      <c r="A9" s="12" t="s">
        <v>15</v>
      </c>
      <c r="B9" s="20" t="s">
        <v>57</v>
      </c>
      <c r="C9" s="18" t="s">
        <v>58</v>
      </c>
      <c r="D9" s="21" t="s">
        <v>12</v>
      </c>
      <c r="E9" s="21" t="s">
        <v>13</v>
      </c>
      <c r="F9" s="20" t="s">
        <v>46</v>
      </c>
      <c r="G9" s="22" t="s">
        <v>59</v>
      </c>
      <c r="H9" s="16">
        <v>14305006006</v>
      </c>
      <c r="I9" s="16" t="s">
        <v>60</v>
      </c>
      <c r="J9" s="16" t="s">
        <v>61</v>
      </c>
      <c r="K9" s="18" t="s">
        <v>50</v>
      </c>
      <c r="L9" s="23" t="s">
        <v>62</v>
      </c>
      <c r="M9" s="21" t="s">
        <v>14</v>
      </c>
      <c r="N9" s="21" t="s">
        <v>23</v>
      </c>
      <c r="O9" s="21" t="s">
        <v>52</v>
      </c>
      <c r="P9" s="21" t="s">
        <v>53</v>
      </c>
      <c r="Q9" s="21" t="s">
        <v>28</v>
      </c>
      <c r="R9" s="21" t="s">
        <v>29</v>
      </c>
      <c r="S9" s="21" t="s">
        <v>54</v>
      </c>
      <c r="T9" s="21" t="s">
        <v>55</v>
      </c>
      <c r="U9" s="20" t="s">
        <v>56</v>
      </c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</row>
    <row r="10" spans="1:39" s="76" customFormat="1" ht="24.75" customHeight="1" x14ac:dyDescent="0.25">
      <c r="A10" s="12" t="s">
        <v>16</v>
      </c>
      <c r="B10" s="20" t="s">
        <v>63</v>
      </c>
      <c r="C10" s="18" t="s">
        <v>64</v>
      </c>
      <c r="D10" s="21" t="s">
        <v>45</v>
      </c>
      <c r="E10" s="21" t="s">
        <v>13</v>
      </c>
      <c r="F10" s="20" t="s">
        <v>46</v>
      </c>
      <c r="G10" s="22" t="s">
        <v>65</v>
      </c>
      <c r="H10" s="16">
        <v>51213193</v>
      </c>
      <c r="I10" s="16" t="s">
        <v>66</v>
      </c>
      <c r="J10" s="16" t="s">
        <v>67</v>
      </c>
      <c r="K10" s="18" t="s">
        <v>50</v>
      </c>
      <c r="L10" s="23" t="s">
        <v>68</v>
      </c>
      <c r="M10" s="21" t="s">
        <v>14</v>
      </c>
      <c r="N10" s="21" t="s">
        <v>23</v>
      </c>
      <c r="O10" s="21" t="s">
        <v>52</v>
      </c>
      <c r="P10" s="21" t="s">
        <v>53</v>
      </c>
      <c r="Q10" s="21" t="s">
        <v>28</v>
      </c>
      <c r="R10" s="21" t="s">
        <v>29</v>
      </c>
      <c r="S10" s="21" t="s">
        <v>54</v>
      </c>
      <c r="T10" s="21" t="s">
        <v>55</v>
      </c>
      <c r="U10" s="20" t="s">
        <v>56</v>
      </c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</row>
    <row r="11" spans="1:39" s="76" customFormat="1" ht="24.75" customHeight="1" x14ac:dyDescent="0.25">
      <c r="A11" s="12" t="s">
        <v>17</v>
      </c>
      <c r="B11" s="20" t="s">
        <v>69</v>
      </c>
      <c r="C11" s="18" t="s">
        <v>70</v>
      </c>
      <c r="D11" s="21" t="s">
        <v>45</v>
      </c>
      <c r="E11" s="21" t="s">
        <v>13</v>
      </c>
      <c r="F11" s="20" t="s">
        <v>46</v>
      </c>
      <c r="G11" s="22" t="s">
        <v>71</v>
      </c>
      <c r="H11" s="16">
        <v>51216677</v>
      </c>
      <c r="I11" s="16" t="s">
        <v>72</v>
      </c>
      <c r="J11" s="16" t="s">
        <v>73</v>
      </c>
      <c r="K11" s="18" t="s">
        <v>50</v>
      </c>
      <c r="L11" s="23" t="s">
        <v>74</v>
      </c>
      <c r="M11" s="21" t="s">
        <v>14</v>
      </c>
      <c r="N11" s="21" t="s">
        <v>23</v>
      </c>
      <c r="O11" s="21" t="s">
        <v>52</v>
      </c>
      <c r="P11" s="21" t="s">
        <v>53</v>
      </c>
      <c r="Q11" s="21" t="s">
        <v>28</v>
      </c>
      <c r="R11" s="21" t="s">
        <v>29</v>
      </c>
      <c r="S11" s="21" t="s">
        <v>54</v>
      </c>
      <c r="T11" s="21" t="s">
        <v>55</v>
      </c>
      <c r="U11" s="20" t="s">
        <v>56</v>
      </c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</row>
    <row r="12" spans="1:39" s="76" customFormat="1" ht="24.75" customHeight="1" x14ac:dyDescent="0.25">
      <c r="A12" s="12" t="s">
        <v>18</v>
      </c>
      <c r="B12" s="20" t="s">
        <v>75</v>
      </c>
      <c r="C12" s="18" t="s">
        <v>76</v>
      </c>
      <c r="D12" s="21" t="s">
        <v>45</v>
      </c>
      <c r="E12" s="21" t="s">
        <v>13</v>
      </c>
      <c r="F12" s="20" t="s">
        <v>46</v>
      </c>
      <c r="G12" s="16">
        <v>395939510</v>
      </c>
      <c r="H12" s="16">
        <v>14205001230</v>
      </c>
      <c r="I12" s="16" t="s">
        <v>77</v>
      </c>
      <c r="J12" s="16" t="s">
        <v>78</v>
      </c>
      <c r="K12" s="18" t="s">
        <v>79</v>
      </c>
      <c r="L12" s="23" t="s">
        <v>80</v>
      </c>
      <c r="M12" s="21" t="s">
        <v>14</v>
      </c>
      <c r="N12" s="21" t="s">
        <v>23</v>
      </c>
      <c r="O12" s="21" t="s">
        <v>52</v>
      </c>
      <c r="P12" s="21" t="s">
        <v>53</v>
      </c>
      <c r="Q12" s="21" t="s">
        <v>28</v>
      </c>
      <c r="R12" s="21" t="s">
        <v>29</v>
      </c>
      <c r="S12" s="21" t="s">
        <v>54</v>
      </c>
      <c r="T12" s="21" t="s">
        <v>55</v>
      </c>
      <c r="U12" s="20" t="s">
        <v>56</v>
      </c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</row>
    <row r="13" spans="1:39" s="76" customFormat="1" ht="24.75" customHeight="1" x14ac:dyDescent="0.25">
      <c r="A13" s="12" t="s">
        <v>19</v>
      </c>
      <c r="B13" s="20" t="s">
        <v>81</v>
      </c>
      <c r="C13" s="18" t="s">
        <v>82</v>
      </c>
      <c r="D13" s="21" t="s">
        <v>45</v>
      </c>
      <c r="E13" s="21" t="s">
        <v>13</v>
      </c>
      <c r="F13" s="20" t="s">
        <v>46</v>
      </c>
      <c r="G13" s="16">
        <v>392997284</v>
      </c>
      <c r="H13" s="16">
        <v>14205014079</v>
      </c>
      <c r="I13" s="16" t="s">
        <v>83</v>
      </c>
      <c r="J13" s="16" t="s">
        <v>84</v>
      </c>
      <c r="K13" s="18" t="s">
        <v>50</v>
      </c>
      <c r="L13" s="23" t="s">
        <v>85</v>
      </c>
      <c r="M13" s="21" t="s">
        <v>14</v>
      </c>
      <c r="N13" s="21" t="s">
        <v>23</v>
      </c>
      <c r="O13" s="21" t="s">
        <v>52</v>
      </c>
      <c r="P13" s="21" t="s">
        <v>53</v>
      </c>
      <c r="Q13" s="21" t="s">
        <v>28</v>
      </c>
      <c r="R13" s="21" t="s">
        <v>29</v>
      </c>
      <c r="S13" s="21" t="s">
        <v>54</v>
      </c>
      <c r="T13" s="21" t="s">
        <v>55</v>
      </c>
      <c r="U13" s="20" t="s">
        <v>56</v>
      </c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</row>
    <row r="14" spans="1:39" s="76" customFormat="1" ht="24.75" customHeight="1" x14ac:dyDescent="0.25">
      <c r="A14" s="12" t="s">
        <v>20</v>
      </c>
      <c r="B14" s="20" t="s">
        <v>86</v>
      </c>
      <c r="C14" s="18" t="s">
        <v>87</v>
      </c>
      <c r="D14" s="21" t="s">
        <v>12</v>
      </c>
      <c r="E14" s="21" t="s">
        <v>13</v>
      </c>
      <c r="F14" s="20" t="s">
        <v>46</v>
      </c>
      <c r="G14" s="16">
        <v>354119406</v>
      </c>
      <c r="H14" s="16">
        <v>14305006006</v>
      </c>
      <c r="I14" s="16" t="s">
        <v>88</v>
      </c>
      <c r="J14" s="16" t="s">
        <v>89</v>
      </c>
      <c r="K14" s="18" t="s">
        <v>50</v>
      </c>
      <c r="L14" s="23" t="s">
        <v>90</v>
      </c>
      <c r="M14" s="21" t="s">
        <v>14</v>
      </c>
      <c r="N14" s="21" t="s">
        <v>23</v>
      </c>
      <c r="O14" s="21" t="s">
        <v>52</v>
      </c>
      <c r="P14" s="21" t="s">
        <v>53</v>
      </c>
      <c r="Q14" s="21" t="s">
        <v>28</v>
      </c>
      <c r="R14" s="21" t="s">
        <v>29</v>
      </c>
      <c r="S14" s="21" t="s">
        <v>54</v>
      </c>
      <c r="T14" s="21" t="s">
        <v>55</v>
      </c>
      <c r="U14" s="20" t="s">
        <v>56</v>
      </c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</row>
    <row r="15" spans="1:39" s="76" customFormat="1" ht="24.75" customHeight="1" x14ac:dyDescent="0.25">
      <c r="A15" s="12" t="s">
        <v>21</v>
      </c>
      <c r="B15" s="20" t="s">
        <v>91</v>
      </c>
      <c r="C15" s="18" t="s">
        <v>92</v>
      </c>
      <c r="D15" s="21" t="s">
        <v>45</v>
      </c>
      <c r="E15" s="21" t="s">
        <v>13</v>
      </c>
      <c r="F15" s="20" t="s">
        <v>46</v>
      </c>
      <c r="G15" s="16">
        <v>386774018</v>
      </c>
      <c r="H15" s="16" t="s">
        <v>93</v>
      </c>
      <c r="I15" s="16" t="s">
        <v>94</v>
      </c>
      <c r="J15" s="16" t="s">
        <v>95</v>
      </c>
      <c r="K15" s="18" t="s">
        <v>50</v>
      </c>
      <c r="L15" s="23" t="s">
        <v>96</v>
      </c>
      <c r="M15" s="21" t="s">
        <v>14</v>
      </c>
      <c r="N15" s="21" t="s">
        <v>23</v>
      </c>
      <c r="O15" s="21" t="s">
        <v>52</v>
      </c>
      <c r="P15" s="21" t="s">
        <v>53</v>
      </c>
      <c r="Q15" s="21" t="s">
        <v>28</v>
      </c>
      <c r="R15" s="21" t="s">
        <v>29</v>
      </c>
      <c r="S15" s="21" t="s">
        <v>54</v>
      </c>
      <c r="T15" s="21" t="s">
        <v>55</v>
      </c>
      <c r="U15" s="20" t="s">
        <v>56</v>
      </c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</row>
    <row r="16" spans="1:39" s="76" customFormat="1" ht="24.75" customHeight="1" x14ac:dyDescent="0.25">
      <c r="A16" s="12" t="s">
        <v>22</v>
      </c>
      <c r="B16" s="20" t="s">
        <v>97</v>
      </c>
      <c r="C16" s="18" t="s">
        <v>98</v>
      </c>
      <c r="D16" s="21" t="s">
        <v>45</v>
      </c>
      <c r="E16" s="21" t="s">
        <v>13</v>
      </c>
      <c r="F16" s="20" t="s">
        <v>46</v>
      </c>
      <c r="G16" s="16">
        <v>325967106</v>
      </c>
      <c r="H16" s="16">
        <v>14205006311</v>
      </c>
      <c r="I16" s="16" t="s">
        <v>99</v>
      </c>
      <c r="J16" s="16" t="s">
        <v>100</v>
      </c>
      <c r="K16" s="18" t="s">
        <v>50</v>
      </c>
      <c r="L16" s="23" t="s">
        <v>101</v>
      </c>
      <c r="M16" s="21" t="s">
        <v>14</v>
      </c>
      <c r="N16" s="21" t="s">
        <v>23</v>
      </c>
      <c r="O16" s="21" t="s">
        <v>52</v>
      </c>
      <c r="P16" s="21" t="s">
        <v>53</v>
      </c>
      <c r="Q16" s="21" t="s">
        <v>28</v>
      </c>
      <c r="R16" s="21" t="s">
        <v>29</v>
      </c>
      <c r="S16" s="21" t="s">
        <v>54</v>
      </c>
      <c r="T16" s="21" t="s">
        <v>55</v>
      </c>
      <c r="U16" s="20" t="s">
        <v>56</v>
      </c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</row>
    <row r="17" spans="1:39" s="76" customFormat="1" ht="24.75" customHeight="1" x14ac:dyDescent="0.25">
      <c r="A17" s="12" t="s">
        <v>102</v>
      </c>
      <c r="B17" s="24" t="s">
        <v>105</v>
      </c>
      <c r="C17" s="18" t="s">
        <v>106</v>
      </c>
      <c r="D17" s="21" t="s">
        <v>12</v>
      </c>
      <c r="E17" s="21" t="s">
        <v>13</v>
      </c>
      <c r="F17" s="20" t="s">
        <v>46</v>
      </c>
      <c r="G17" s="22" t="s">
        <v>107</v>
      </c>
      <c r="H17" s="22">
        <v>14304001952</v>
      </c>
      <c r="I17" s="16" t="s">
        <v>108</v>
      </c>
      <c r="J17" s="16" t="s">
        <v>109</v>
      </c>
      <c r="K17" s="16" t="s">
        <v>50</v>
      </c>
      <c r="L17" s="22" t="s">
        <v>110</v>
      </c>
      <c r="M17" s="21" t="s">
        <v>14</v>
      </c>
      <c r="N17" s="21" t="s">
        <v>23</v>
      </c>
      <c r="O17" s="21" t="s">
        <v>52</v>
      </c>
      <c r="P17" s="21" t="s">
        <v>53</v>
      </c>
      <c r="Q17" s="21" t="s">
        <v>28</v>
      </c>
      <c r="R17" s="21" t="s">
        <v>29</v>
      </c>
      <c r="S17" s="21" t="s">
        <v>111</v>
      </c>
      <c r="T17" s="21" t="s">
        <v>55</v>
      </c>
      <c r="U17" s="20" t="s">
        <v>112</v>
      </c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</row>
    <row r="18" spans="1:39" s="76" customFormat="1" ht="24.75" customHeight="1" x14ac:dyDescent="0.25">
      <c r="A18" s="12" t="s">
        <v>104</v>
      </c>
      <c r="B18" s="24" t="s">
        <v>114</v>
      </c>
      <c r="C18" s="18" t="s">
        <v>115</v>
      </c>
      <c r="D18" s="21" t="s">
        <v>45</v>
      </c>
      <c r="E18" s="21" t="s">
        <v>13</v>
      </c>
      <c r="F18" s="20" t="s">
        <v>46</v>
      </c>
      <c r="G18" s="22" t="s">
        <v>116</v>
      </c>
      <c r="H18" s="22">
        <v>14205002753</v>
      </c>
      <c r="I18" s="16" t="s">
        <v>117</v>
      </c>
      <c r="J18" s="16" t="s">
        <v>118</v>
      </c>
      <c r="K18" s="18" t="s">
        <v>79</v>
      </c>
      <c r="L18" s="23" t="s">
        <v>119</v>
      </c>
      <c r="M18" s="21" t="s">
        <v>14</v>
      </c>
      <c r="N18" s="21" t="s">
        <v>23</v>
      </c>
      <c r="O18" s="21" t="s">
        <v>52</v>
      </c>
      <c r="P18" s="21" t="s">
        <v>53</v>
      </c>
      <c r="Q18" s="21" t="s">
        <v>28</v>
      </c>
      <c r="R18" s="21" t="s">
        <v>29</v>
      </c>
      <c r="S18" s="21" t="s">
        <v>54</v>
      </c>
      <c r="T18" s="21" t="s">
        <v>55</v>
      </c>
      <c r="U18" s="20" t="s">
        <v>112</v>
      </c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</row>
    <row r="19" spans="1:39" s="76" customFormat="1" ht="24.75" customHeight="1" x14ac:dyDescent="0.25">
      <c r="A19" s="12" t="s">
        <v>113</v>
      </c>
      <c r="B19" s="24" t="s">
        <v>121</v>
      </c>
      <c r="C19" s="18" t="s">
        <v>122</v>
      </c>
      <c r="D19" s="21" t="s">
        <v>45</v>
      </c>
      <c r="E19" s="21" t="s">
        <v>13</v>
      </c>
      <c r="F19" s="20" t="s">
        <v>46</v>
      </c>
      <c r="G19" s="22" t="s">
        <v>123</v>
      </c>
      <c r="H19" s="22">
        <v>51248021</v>
      </c>
      <c r="I19" s="16" t="s">
        <v>124</v>
      </c>
      <c r="J19" s="16" t="s">
        <v>125</v>
      </c>
      <c r="K19" s="18" t="s">
        <v>79</v>
      </c>
      <c r="L19" s="23" t="s">
        <v>126</v>
      </c>
      <c r="M19" s="21" t="s">
        <v>14</v>
      </c>
      <c r="N19" s="21" t="s">
        <v>23</v>
      </c>
      <c r="O19" s="21" t="s">
        <v>25</v>
      </c>
      <c r="P19" s="21" t="s">
        <v>24</v>
      </c>
      <c r="Q19" s="21" t="s">
        <v>127</v>
      </c>
      <c r="R19" s="21" t="s">
        <v>128</v>
      </c>
      <c r="S19" s="21" t="s">
        <v>129</v>
      </c>
      <c r="T19" s="21" t="s">
        <v>55</v>
      </c>
      <c r="U19" s="20" t="s">
        <v>112</v>
      </c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</row>
    <row r="20" spans="1:39" s="76" customFormat="1" ht="24.75" customHeight="1" x14ac:dyDescent="0.25">
      <c r="A20" s="12" t="s">
        <v>120</v>
      </c>
      <c r="B20" s="24" t="s">
        <v>130</v>
      </c>
      <c r="C20" s="18" t="s">
        <v>131</v>
      </c>
      <c r="D20" s="21" t="s">
        <v>12</v>
      </c>
      <c r="E20" s="21" t="s">
        <v>13</v>
      </c>
      <c r="F20" s="20" t="s">
        <v>46</v>
      </c>
      <c r="G20" s="16" t="s">
        <v>132</v>
      </c>
      <c r="H20" s="22">
        <v>51204832</v>
      </c>
      <c r="I20" s="16" t="s">
        <v>133</v>
      </c>
      <c r="J20" s="16" t="s">
        <v>134</v>
      </c>
      <c r="K20" s="18" t="s">
        <v>50</v>
      </c>
      <c r="L20" s="23" t="s">
        <v>135</v>
      </c>
      <c r="M20" s="21" t="s">
        <v>14</v>
      </c>
      <c r="N20" s="21" t="s">
        <v>23</v>
      </c>
      <c r="O20" s="21" t="s">
        <v>52</v>
      </c>
      <c r="P20" s="21" t="s">
        <v>53</v>
      </c>
      <c r="Q20" s="21" t="s">
        <v>28</v>
      </c>
      <c r="R20" s="21" t="s">
        <v>29</v>
      </c>
      <c r="S20" s="21" t="s">
        <v>136</v>
      </c>
      <c r="T20" s="21" t="s">
        <v>55</v>
      </c>
      <c r="U20" s="20" t="s">
        <v>112</v>
      </c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</row>
    <row r="21" spans="1:39" s="76" customFormat="1" ht="24.75" customHeight="1" x14ac:dyDescent="0.25">
      <c r="A21" s="12" t="s">
        <v>23</v>
      </c>
      <c r="B21" s="24" t="s">
        <v>138</v>
      </c>
      <c r="C21" s="18" t="s">
        <v>139</v>
      </c>
      <c r="D21" s="21" t="s">
        <v>45</v>
      </c>
      <c r="E21" s="21" t="s">
        <v>13</v>
      </c>
      <c r="F21" s="20" t="s">
        <v>46</v>
      </c>
      <c r="G21" s="16" t="s">
        <v>140</v>
      </c>
      <c r="H21" s="22">
        <v>51228939</v>
      </c>
      <c r="I21" s="16" t="s">
        <v>141</v>
      </c>
      <c r="J21" s="16" t="s">
        <v>142</v>
      </c>
      <c r="K21" s="18" t="s">
        <v>50</v>
      </c>
      <c r="L21" s="23" t="s">
        <v>143</v>
      </c>
      <c r="M21" s="21" t="s">
        <v>14</v>
      </c>
      <c r="N21" s="21" t="s">
        <v>23</v>
      </c>
      <c r="O21" s="21" t="s">
        <v>52</v>
      </c>
      <c r="P21" s="21" t="s">
        <v>53</v>
      </c>
      <c r="Q21" s="21" t="s">
        <v>28</v>
      </c>
      <c r="R21" s="21" t="s">
        <v>29</v>
      </c>
      <c r="S21" s="21" t="s">
        <v>54</v>
      </c>
      <c r="T21" s="21" t="s">
        <v>55</v>
      </c>
      <c r="U21" s="20" t="s">
        <v>112</v>
      </c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</row>
    <row r="22" spans="1:39" s="76" customFormat="1" ht="24.75" customHeight="1" x14ac:dyDescent="0.25">
      <c r="A22" s="12" t="s">
        <v>523</v>
      </c>
      <c r="B22" s="24" t="s">
        <v>144</v>
      </c>
      <c r="C22" s="18" t="s">
        <v>103</v>
      </c>
      <c r="D22" s="21" t="s">
        <v>45</v>
      </c>
      <c r="E22" s="21" t="s">
        <v>13</v>
      </c>
      <c r="F22" s="20" t="s">
        <v>46</v>
      </c>
      <c r="G22" s="22" t="s">
        <v>145</v>
      </c>
      <c r="H22" s="22">
        <v>14205008484</v>
      </c>
      <c r="I22" s="16" t="s">
        <v>146</v>
      </c>
      <c r="J22" s="16" t="s">
        <v>147</v>
      </c>
      <c r="K22" s="18" t="s">
        <v>50</v>
      </c>
      <c r="L22" s="23" t="s">
        <v>148</v>
      </c>
      <c r="M22" s="21" t="s">
        <v>14</v>
      </c>
      <c r="N22" s="21" t="s">
        <v>23</v>
      </c>
      <c r="O22" s="21" t="s">
        <v>25</v>
      </c>
      <c r="P22" s="21" t="s">
        <v>24</v>
      </c>
      <c r="Q22" s="21" t="s">
        <v>149</v>
      </c>
      <c r="R22" s="16" t="s">
        <v>150</v>
      </c>
      <c r="S22" s="21" t="s">
        <v>151</v>
      </c>
      <c r="T22" s="21" t="s">
        <v>55</v>
      </c>
      <c r="U22" s="20" t="s">
        <v>112</v>
      </c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</row>
    <row r="23" spans="1:39" s="76" customFormat="1" ht="24.75" customHeight="1" x14ac:dyDescent="0.25">
      <c r="A23" s="12" t="s">
        <v>137</v>
      </c>
      <c r="B23" s="25" t="s">
        <v>153</v>
      </c>
      <c r="C23" s="18" t="s">
        <v>154</v>
      </c>
      <c r="D23" s="21" t="s">
        <v>45</v>
      </c>
      <c r="E23" s="21" t="s">
        <v>13</v>
      </c>
      <c r="F23" s="20" t="s">
        <v>46</v>
      </c>
      <c r="G23" s="26" t="s">
        <v>155</v>
      </c>
      <c r="H23" s="16">
        <v>14205016992</v>
      </c>
      <c r="I23" s="16" t="s">
        <v>156</v>
      </c>
      <c r="J23" s="16" t="s">
        <v>157</v>
      </c>
      <c r="K23" s="18" t="s">
        <v>50</v>
      </c>
      <c r="L23" s="23" t="s">
        <v>158</v>
      </c>
      <c r="M23" s="21" t="s">
        <v>14</v>
      </c>
      <c r="N23" s="21" t="s">
        <v>23</v>
      </c>
      <c r="O23" s="18" t="s">
        <v>159</v>
      </c>
      <c r="P23" s="21" t="s">
        <v>53</v>
      </c>
      <c r="Q23" s="16" t="s">
        <v>160</v>
      </c>
      <c r="R23" s="27" t="s">
        <v>29</v>
      </c>
      <c r="S23" s="16" t="s">
        <v>161</v>
      </c>
      <c r="T23" s="21" t="s">
        <v>55</v>
      </c>
      <c r="U23" s="20" t="s">
        <v>162</v>
      </c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</row>
    <row r="24" spans="1:39" s="76" customFormat="1" ht="24.75" customHeight="1" x14ac:dyDescent="0.25">
      <c r="A24" s="12" t="s">
        <v>13</v>
      </c>
      <c r="B24" s="25" t="s">
        <v>164</v>
      </c>
      <c r="C24" s="18" t="s">
        <v>98</v>
      </c>
      <c r="D24" s="21" t="s">
        <v>45</v>
      </c>
      <c r="E24" s="21" t="s">
        <v>13</v>
      </c>
      <c r="F24" s="20" t="s">
        <v>46</v>
      </c>
      <c r="G24" s="28" t="s">
        <v>165</v>
      </c>
      <c r="H24" s="22" t="s">
        <v>166</v>
      </c>
      <c r="I24" s="16" t="s">
        <v>167</v>
      </c>
      <c r="J24" s="16" t="s">
        <v>168</v>
      </c>
      <c r="K24" s="18" t="s">
        <v>50</v>
      </c>
      <c r="L24" s="23" t="s">
        <v>169</v>
      </c>
      <c r="M24" s="21" t="s">
        <v>14</v>
      </c>
      <c r="N24" s="21" t="s">
        <v>23</v>
      </c>
      <c r="O24" s="18" t="s">
        <v>159</v>
      </c>
      <c r="P24" s="21" t="s">
        <v>53</v>
      </c>
      <c r="Q24" s="16" t="s">
        <v>160</v>
      </c>
      <c r="R24" s="27" t="s">
        <v>29</v>
      </c>
      <c r="S24" s="16" t="s">
        <v>170</v>
      </c>
      <c r="T24" s="21" t="s">
        <v>55</v>
      </c>
      <c r="U24" s="20" t="s">
        <v>162</v>
      </c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</row>
    <row r="25" spans="1:39" s="76" customFormat="1" ht="24.75" customHeight="1" x14ac:dyDescent="0.25">
      <c r="A25" s="12" t="s">
        <v>152</v>
      </c>
      <c r="B25" s="25" t="s">
        <v>172</v>
      </c>
      <c r="C25" s="18" t="s">
        <v>173</v>
      </c>
      <c r="D25" s="21" t="s">
        <v>12</v>
      </c>
      <c r="E25" s="21" t="s">
        <v>13</v>
      </c>
      <c r="F25" s="20" t="s">
        <v>46</v>
      </c>
      <c r="G25" s="26" t="s">
        <v>174</v>
      </c>
      <c r="H25" s="22" t="s">
        <v>175</v>
      </c>
      <c r="I25" s="26" t="s">
        <v>176</v>
      </c>
      <c r="J25" s="26" t="s">
        <v>177</v>
      </c>
      <c r="K25" s="29" t="s">
        <v>50</v>
      </c>
      <c r="L25" s="30" t="s">
        <v>178</v>
      </c>
      <c r="M25" s="21" t="s">
        <v>14</v>
      </c>
      <c r="N25" s="21" t="s">
        <v>23</v>
      </c>
      <c r="O25" s="18" t="s">
        <v>159</v>
      </c>
      <c r="P25" s="21" t="s">
        <v>53</v>
      </c>
      <c r="Q25" s="16" t="s">
        <v>160</v>
      </c>
      <c r="R25" s="27" t="s">
        <v>29</v>
      </c>
      <c r="S25" s="16" t="s">
        <v>179</v>
      </c>
      <c r="T25" s="21" t="s">
        <v>55</v>
      </c>
      <c r="U25" s="20" t="s">
        <v>162</v>
      </c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</row>
    <row r="26" spans="1:39" s="76" customFormat="1" ht="24.75" customHeight="1" x14ac:dyDescent="0.25">
      <c r="A26" s="12" t="s">
        <v>163</v>
      </c>
      <c r="B26" s="25" t="s">
        <v>181</v>
      </c>
      <c r="C26" s="18" t="s">
        <v>182</v>
      </c>
      <c r="D26" s="21" t="s">
        <v>45</v>
      </c>
      <c r="E26" s="21" t="s">
        <v>13</v>
      </c>
      <c r="F26" s="20" t="s">
        <v>46</v>
      </c>
      <c r="G26" s="26" t="s">
        <v>183</v>
      </c>
      <c r="H26" s="22" t="s">
        <v>184</v>
      </c>
      <c r="I26" s="26" t="s">
        <v>185</v>
      </c>
      <c r="J26" s="26" t="s">
        <v>186</v>
      </c>
      <c r="K26" s="29" t="s">
        <v>79</v>
      </c>
      <c r="L26" s="30" t="s">
        <v>187</v>
      </c>
      <c r="M26" s="21" t="s">
        <v>14</v>
      </c>
      <c r="N26" s="21" t="s">
        <v>23</v>
      </c>
      <c r="O26" s="18" t="s">
        <v>25</v>
      </c>
      <c r="P26" s="21" t="s">
        <v>24</v>
      </c>
      <c r="Q26" s="16" t="s">
        <v>188</v>
      </c>
      <c r="R26" s="21" t="s">
        <v>31</v>
      </c>
      <c r="S26" s="16" t="s">
        <v>189</v>
      </c>
      <c r="T26" s="21" t="s">
        <v>55</v>
      </c>
      <c r="U26" s="20" t="s">
        <v>162</v>
      </c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</row>
    <row r="27" spans="1:39" s="76" customFormat="1" ht="24.75" customHeight="1" x14ac:dyDescent="0.25">
      <c r="A27" s="12" t="s">
        <v>524</v>
      </c>
      <c r="B27" s="25" t="s">
        <v>191</v>
      </c>
      <c r="C27" s="18" t="s">
        <v>192</v>
      </c>
      <c r="D27" s="21" t="s">
        <v>12</v>
      </c>
      <c r="E27" s="21" t="s">
        <v>13</v>
      </c>
      <c r="F27" s="20" t="s">
        <v>46</v>
      </c>
      <c r="G27" s="26" t="s">
        <v>193</v>
      </c>
      <c r="H27" s="22" t="s">
        <v>194</v>
      </c>
      <c r="I27" s="16" t="s">
        <v>195</v>
      </c>
      <c r="J27" s="16" t="s">
        <v>196</v>
      </c>
      <c r="K27" s="18" t="s">
        <v>50</v>
      </c>
      <c r="L27" s="23" t="s">
        <v>197</v>
      </c>
      <c r="M27" s="21" t="s">
        <v>14</v>
      </c>
      <c r="N27" s="21" t="s">
        <v>23</v>
      </c>
      <c r="O27" s="18" t="s">
        <v>159</v>
      </c>
      <c r="P27" s="21" t="s">
        <v>53</v>
      </c>
      <c r="Q27" s="16" t="s">
        <v>160</v>
      </c>
      <c r="R27" s="27" t="s">
        <v>29</v>
      </c>
      <c r="S27" s="16" t="s">
        <v>179</v>
      </c>
      <c r="T27" s="21" t="s">
        <v>55</v>
      </c>
      <c r="U27" s="20" t="s">
        <v>162</v>
      </c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</row>
    <row r="28" spans="1:39" s="76" customFormat="1" ht="24.75" customHeight="1" x14ac:dyDescent="0.25">
      <c r="A28" s="12" t="s">
        <v>171</v>
      </c>
      <c r="B28" s="25" t="s">
        <v>199</v>
      </c>
      <c r="C28" s="18" t="s">
        <v>200</v>
      </c>
      <c r="D28" s="21" t="s">
        <v>45</v>
      </c>
      <c r="E28" s="21" t="s">
        <v>13</v>
      </c>
      <c r="F28" s="20" t="s">
        <v>46</v>
      </c>
      <c r="G28" s="26" t="s">
        <v>201</v>
      </c>
      <c r="H28" s="16" t="s">
        <v>194</v>
      </c>
      <c r="I28" s="16" t="s">
        <v>195</v>
      </c>
      <c r="J28" s="16" t="s">
        <v>202</v>
      </c>
      <c r="K28" s="18" t="s">
        <v>50</v>
      </c>
      <c r="L28" s="23" t="s">
        <v>203</v>
      </c>
      <c r="M28" s="21" t="s">
        <v>14</v>
      </c>
      <c r="N28" s="21" t="s">
        <v>23</v>
      </c>
      <c r="O28" s="18" t="s">
        <v>159</v>
      </c>
      <c r="P28" s="21" t="s">
        <v>53</v>
      </c>
      <c r="Q28" s="16" t="s">
        <v>160</v>
      </c>
      <c r="R28" s="27" t="s">
        <v>29</v>
      </c>
      <c r="S28" s="16" t="s">
        <v>170</v>
      </c>
      <c r="T28" s="21" t="s">
        <v>55</v>
      </c>
      <c r="U28" s="20" t="s">
        <v>162</v>
      </c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</row>
    <row r="29" spans="1:39" s="76" customFormat="1" ht="24.75" customHeight="1" x14ac:dyDescent="0.25">
      <c r="A29" s="12" t="s">
        <v>180</v>
      </c>
      <c r="B29" s="25" t="s">
        <v>205</v>
      </c>
      <c r="C29" s="18" t="s">
        <v>173</v>
      </c>
      <c r="D29" s="21" t="s">
        <v>45</v>
      </c>
      <c r="E29" s="21" t="s">
        <v>13</v>
      </c>
      <c r="F29" s="20" t="s">
        <v>46</v>
      </c>
      <c r="G29" s="26" t="s">
        <v>206</v>
      </c>
      <c r="H29" s="22" t="s">
        <v>207</v>
      </c>
      <c r="I29" s="16" t="s">
        <v>208</v>
      </c>
      <c r="J29" s="16" t="s">
        <v>209</v>
      </c>
      <c r="K29" s="18" t="s">
        <v>210</v>
      </c>
      <c r="L29" s="18" t="s">
        <v>211</v>
      </c>
      <c r="M29" s="21" t="s">
        <v>14</v>
      </c>
      <c r="N29" s="21" t="s">
        <v>23</v>
      </c>
      <c r="O29" s="18" t="s">
        <v>159</v>
      </c>
      <c r="P29" s="21" t="s">
        <v>53</v>
      </c>
      <c r="Q29" s="16" t="s">
        <v>212</v>
      </c>
      <c r="R29" s="27" t="s">
        <v>29</v>
      </c>
      <c r="S29" s="16" t="s">
        <v>213</v>
      </c>
      <c r="T29" s="21" t="s">
        <v>55</v>
      </c>
      <c r="U29" s="20" t="s">
        <v>162</v>
      </c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</row>
    <row r="30" spans="1:39" s="76" customFormat="1" ht="24.75" customHeight="1" x14ac:dyDescent="0.25">
      <c r="A30" s="12" t="s">
        <v>190</v>
      </c>
      <c r="B30" s="25" t="s">
        <v>215</v>
      </c>
      <c r="C30" s="18" t="s">
        <v>216</v>
      </c>
      <c r="D30" s="21" t="s">
        <v>12</v>
      </c>
      <c r="E30" s="21" t="s">
        <v>13</v>
      </c>
      <c r="F30" s="20" t="s">
        <v>46</v>
      </c>
      <c r="G30" s="28" t="s">
        <v>217</v>
      </c>
      <c r="H30" s="22" t="s">
        <v>218</v>
      </c>
      <c r="I30" s="16" t="s">
        <v>219</v>
      </c>
      <c r="J30" s="16" t="s">
        <v>220</v>
      </c>
      <c r="K30" s="18" t="s">
        <v>50</v>
      </c>
      <c r="L30" s="23" t="s">
        <v>221</v>
      </c>
      <c r="M30" s="21" t="s">
        <v>14</v>
      </c>
      <c r="N30" s="21" t="s">
        <v>23</v>
      </c>
      <c r="O30" s="18" t="s">
        <v>159</v>
      </c>
      <c r="P30" s="21" t="s">
        <v>53</v>
      </c>
      <c r="Q30" s="16" t="s">
        <v>160</v>
      </c>
      <c r="R30" s="27" t="s">
        <v>29</v>
      </c>
      <c r="S30" s="16" t="s">
        <v>222</v>
      </c>
      <c r="T30" s="21" t="s">
        <v>55</v>
      </c>
      <c r="U30" s="20" t="s">
        <v>162</v>
      </c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</row>
    <row r="31" spans="1:39" s="76" customFormat="1" ht="24.75" customHeight="1" x14ac:dyDescent="0.25">
      <c r="A31" s="12" t="s">
        <v>198</v>
      </c>
      <c r="B31" s="25" t="s">
        <v>224</v>
      </c>
      <c r="C31" s="18" t="s">
        <v>225</v>
      </c>
      <c r="D31" s="21" t="s">
        <v>12</v>
      </c>
      <c r="E31" s="21" t="s">
        <v>13</v>
      </c>
      <c r="F31" s="20" t="s">
        <v>46</v>
      </c>
      <c r="G31" s="28" t="s">
        <v>226</v>
      </c>
      <c r="H31" s="22" t="s">
        <v>227</v>
      </c>
      <c r="I31" s="16" t="s">
        <v>228</v>
      </c>
      <c r="J31" s="16" t="s">
        <v>229</v>
      </c>
      <c r="K31" s="18" t="s">
        <v>50</v>
      </c>
      <c r="L31" s="23" t="s">
        <v>230</v>
      </c>
      <c r="M31" s="21" t="s">
        <v>14</v>
      </c>
      <c r="N31" s="21" t="s">
        <v>23</v>
      </c>
      <c r="O31" s="18" t="s">
        <v>159</v>
      </c>
      <c r="P31" s="21" t="s">
        <v>24</v>
      </c>
      <c r="Q31" s="16" t="s">
        <v>160</v>
      </c>
      <c r="R31" s="27" t="s">
        <v>29</v>
      </c>
      <c r="S31" s="16" t="s">
        <v>179</v>
      </c>
      <c r="T31" s="21" t="s">
        <v>55</v>
      </c>
      <c r="U31" s="20" t="s">
        <v>162</v>
      </c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</row>
    <row r="32" spans="1:39" s="77" customFormat="1" ht="24.75" customHeight="1" x14ac:dyDescent="0.25">
      <c r="A32" s="12" t="s">
        <v>204</v>
      </c>
      <c r="B32" s="31" t="s">
        <v>232</v>
      </c>
      <c r="C32" s="32">
        <v>38788</v>
      </c>
      <c r="D32" s="33" t="s">
        <v>45</v>
      </c>
      <c r="E32" s="33" t="s">
        <v>13</v>
      </c>
      <c r="F32" s="34" t="s">
        <v>46</v>
      </c>
      <c r="G32" s="35" t="s">
        <v>233</v>
      </c>
      <c r="H32" s="36" t="s">
        <v>234</v>
      </c>
      <c r="I32" s="39" t="s">
        <v>235</v>
      </c>
      <c r="J32" s="39" t="s">
        <v>236</v>
      </c>
      <c r="K32" s="37" t="s">
        <v>50</v>
      </c>
      <c r="L32" s="38" t="s">
        <v>237</v>
      </c>
      <c r="M32" s="33" t="s">
        <v>14</v>
      </c>
      <c r="N32" s="33" t="s">
        <v>23</v>
      </c>
      <c r="O32" s="37" t="s">
        <v>25</v>
      </c>
      <c r="P32" s="33" t="s">
        <v>24</v>
      </c>
      <c r="Q32" s="39" t="s">
        <v>127</v>
      </c>
      <c r="R32" s="40" t="s">
        <v>238</v>
      </c>
      <c r="S32" s="39"/>
      <c r="T32" s="21" t="s">
        <v>55</v>
      </c>
      <c r="U32" s="20" t="s">
        <v>239</v>
      </c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</row>
    <row r="33" spans="1:149" s="76" customFormat="1" ht="24.75" customHeight="1" x14ac:dyDescent="0.25">
      <c r="A33" s="12" t="s">
        <v>214</v>
      </c>
      <c r="B33" s="19" t="s">
        <v>241</v>
      </c>
      <c r="C33" s="18" t="s">
        <v>30</v>
      </c>
      <c r="D33" s="21" t="s">
        <v>12</v>
      </c>
      <c r="E33" s="21" t="s">
        <v>13</v>
      </c>
      <c r="F33" s="20" t="s">
        <v>46</v>
      </c>
      <c r="G33" s="21" t="s">
        <v>242</v>
      </c>
      <c r="H33" s="21" t="s">
        <v>243</v>
      </c>
      <c r="I33" s="62">
        <v>2141420766605</v>
      </c>
      <c r="J33" s="62" t="s">
        <v>244</v>
      </c>
      <c r="K33" s="41" t="s">
        <v>50</v>
      </c>
      <c r="L33" s="42" t="s">
        <v>245</v>
      </c>
      <c r="M33" s="21" t="s">
        <v>14</v>
      </c>
      <c r="N33" s="21" t="s">
        <v>23</v>
      </c>
      <c r="O33" s="21" t="s">
        <v>14</v>
      </c>
      <c r="P33" s="21" t="s">
        <v>53</v>
      </c>
      <c r="Q33" s="21" t="s">
        <v>28</v>
      </c>
      <c r="R33" s="21" t="s">
        <v>29</v>
      </c>
      <c r="S33" s="16" t="s">
        <v>54</v>
      </c>
      <c r="T33" s="21" t="s">
        <v>55</v>
      </c>
      <c r="U33" s="20" t="s">
        <v>239</v>
      </c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</row>
    <row r="34" spans="1:149" s="76" customFormat="1" ht="24.75" customHeight="1" x14ac:dyDescent="0.25">
      <c r="A34" s="12" t="s">
        <v>223</v>
      </c>
      <c r="B34" s="19" t="s">
        <v>247</v>
      </c>
      <c r="C34" s="18" t="s">
        <v>248</v>
      </c>
      <c r="D34" s="21" t="s">
        <v>45</v>
      </c>
      <c r="E34" s="21" t="s">
        <v>13</v>
      </c>
      <c r="F34" s="20" t="s">
        <v>46</v>
      </c>
      <c r="G34" s="21" t="s">
        <v>249</v>
      </c>
      <c r="H34" s="21" t="s">
        <v>250</v>
      </c>
      <c r="I34" s="62">
        <v>2141420734376</v>
      </c>
      <c r="J34" s="62" t="s">
        <v>251</v>
      </c>
      <c r="K34" s="41" t="s">
        <v>50</v>
      </c>
      <c r="L34" s="42" t="s">
        <v>252</v>
      </c>
      <c r="M34" s="21" t="s">
        <v>14</v>
      </c>
      <c r="N34" s="21" t="s">
        <v>23</v>
      </c>
      <c r="O34" s="21" t="s">
        <v>14</v>
      </c>
      <c r="P34" s="21" t="s">
        <v>53</v>
      </c>
      <c r="Q34" s="21" t="s">
        <v>28</v>
      </c>
      <c r="R34" s="21" t="s">
        <v>29</v>
      </c>
      <c r="S34" s="16" t="s">
        <v>253</v>
      </c>
      <c r="T34" s="21" t="s">
        <v>55</v>
      </c>
      <c r="U34" s="20" t="s">
        <v>239</v>
      </c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</row>
    <row r="35" spans="1:149" s="76" customFormat="1" ht="24.75" customHeight="1" x14ac:dyDescent="0.25">
      <c r="A35" s="12" t="s">
        <v>231</v>
      </c>
      <c r="B35" s="19" t="s">
        <v>255</v>
      </c>
      <c r="C35" s="18" t="s">
        <v>256</v>
      </c>
      <c r="D35" s="21" t="s">
        <v>45</v>
      </c>
      <c r="E35" s="21" t="s">
        <v>13</v>
      </c>
      <c r="F35" s="20" t="s">
        <v>46</v>
      </c>
      <c r="G35" s="21" t="s">
        <v>257</v>
      </c>
      <c r="H35" s="21" t="s">
        <v>258</v>
      </c>
      <c r="I35" s="62">
        <v>2141420794232</v>
      </c>
      <c r="J35" s="62" t="s">
        <v>259</v>
      </c>
      <c r="K35" s="41" t="s">
        <v>79</v>
      </c>
      <c r="L35" s="42" t="s">
        <v>260</v>
      </c>
      <c r="M35" s="21" t="s">
        <v>14</v>
      </c>
      <c r="N35" s="21" t="s">
        <v>23</v>
      </c>
      <c r="O35" s="21" t="s">
        <v>14</v>
      </c>
      <c r="P35" s="21" t="s">
        <v>53</v>
      </c>
      <c r="Q35" s="21" t="s">
        <v>28</v>
      </c>
      <c r="R35" s="21" t="s">
        <v>29</v>
      </c>
      <c r="S35" s="16" t="s">
        <v>261</v>
      </c>
      <c r="T35" s="21" t="s">
        <v>55</v>
      </c>
      <c r="U35" s="20" t="s">
        <v>239</v>
      </c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</row>
    <row r="36" spans="1:149" s="76" customFormat="1" ht="24.75" customHeight="1" x14ac:dyDescent="0.25">
      <c r="A36" s="12" t="s">
        <v>240</v>
      </c>
      <c r="B36" s="19" t="s">
        <v>263</v>
      </c>
      <c r="C36" s="18" t="s">
        <v>264</v>
      </c>
      <c r="D36" s="21" t="s">
        <v>45</v>
      </c>
      <c r="E36" s="21" t="s">
        <v>13</v>
      </c>
      <c r="F36" s="20" t="s">
        <v>46</v>
      </c>
      <c r="G36" s="21" t="s">
        <v>265</v>
      </c>
      <c r="H36" s="21" t="s">
        <v>266</v>
      </c>
      <c r="I36" s="62">
        <v>3141420814329</v>
      </c>
      <c r="J36" s="62" t="s">
        <v>267</v>
      </c>
      <c r="K36" s="41" t="s">
        <v>50</v>
      </c>
      <c r="L36" s="42" t="s">
        <v>268</v>
      </c>
      <c r="M36" s="21" t="s">
        <v>14</v>
      </c>
      <c r="N36" s="21" t="s">
        <v>23</v>
      </c>
      <c r="O36" s="18" t="s">
        <v>25</v>
      </c>
      <c r="P36" s="21" t="s">
        <v>24</v>
      </c>
      <c r="Q36" s="16" t="s">
        <v>127</v>
      </c>
      <c r="R36" s="21" t="s">
        <v>128</v>
      </c>
      <c r="S36" s="16" t="s">
        <v>269</v>
      </c>
      <c r="T36" s="21" t="s">
        <v>55</v>
      </c>
      <c r="U36" s="20" t="s">
        <v>239</v>
      </c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</row>
    <row r="37" spans="1:149" s="76" customFormat="1" ht="24.75" customHeight="1" x14ac:dyDescent="0.25">
      <c r="A37" s="12" t="s">
        <v>246</v>
      </c>
      <c r="B37" s="19" t="s">
        <v>271</v>
      </c>
      <c r="C37" s="18" t="s">
        <v>272</v>
      </c>
      <c r="D37" s="21" t="s">
        <v>45</v>
      </c>
      <c r="E37" s="21" t="s">
        <v>13</v>
      </c>
      <c r="F37" s="20" t="s">
        <v>46</v>
      </c>
      <c r="G37" s="21" t="s">
        <v>273</v>
      </c>
      <c r="H37" s="21" t="s">
        <v>274</v>
      </c>
      <c r="I37" s="62">
        <v>2141420504365</v>
      </c>
      <c r="J37" s="62" t="s">
        <v>275</v>
      </c>
      <c r="K37" s="41" t="s">
        <v>50</v>
      </c>
      <c r="L37" s="42" t="s">
        <v>276</v>
      </c>
      <c r="M37" s="21" t="s">
        <v>14</v>
      </c>
      <c r="N37" s="21" t="s">
        <v>23</v>
      </c>
      <c r="O37" s="21" t="s">
        <v>14</v>
      </c>
      <c r="P37" s="21" t="s">
        <v>53</v>
      </c>
      <c r="Q37" s="21" t="s">
        <v>28</v>
      </c>
      <c r="R37" s="21" t="s">
        <v>29</v>
      </c>
      <c r="S37" s="16" t="s">
        <v>277</v>
      </c>
      <c r="T37" s="21" t="s">
        <v>55</v>
      </c>
      <c r="U37" s="20" t="s">
        <v>239</v>
      </c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</row>
    <row r="38" spans="1:149" s="76" customFormat="1" ht="24.75" customHeight="1" x14ac:dyDescent="0.25">
      <c r="A38" s="12" t="s">
        <v>254</v>
      </c>
      <c r="B38" s="19" t="s">
        <v>279</v>
      </c>
      <c r="C38" s="18" t="s">
        <v>280</v>
      </c>
      <c r="D38" s="21" t="s">
        <v>12</v>
      </c>
      <c r="E38" s="21" t="s">
        <v>13</v>
      </c>
      <c r="F38" s="20" t="s">
        <v>46</v>
      </c>
      <c r="G38" s="21" t="s">
        <v>281</v>
      </c>
      <c r="H38" s="21" t="s">
        <v>282</v>
      </c>
      <c r="I38" s="62">
        <v>2141420532821</v>
      </c>
      <c r="J38" s="62" t="s">
        <v>283</v>
      </c>
      <c r="K38" s="41" t="s">
        <v>50</v>
      </c>
      <c r="L38" s="42" t="s">
        <v>284</v>
      </c>
      <c r="M38" s="21" t="s">
        <v>14</v>
      </c>
      <c r="N38" s="21" t="s">
        <v>23</v>
      </c>
      <c r="O38" s="21" t="s">
        <v>14</v>
      </c>
      <c r="P38" s="21" t="s">
        <v>53</v>
      </c>
      <c r="Q38" s="21" t="s">
        <v>28</v>
      </c>
      <c r="R38" s="21" t="s">
        <v>29</v>
      </c>
      <c r="S38" s="16" t="s">
        <v>285</v>
      </c>
      <c r="T38" s="21" t="s">
        <v>55</v>
      </c>
      <c r="U38" s="20" t="s">
        <v>239</v>
      </c>
      <c r="V38" s="58"/>
      <c r="W38" s="58"/>
      <c r="X38" s="58"/>
      <c r="Y38" s="64" t="s">
        <v>286</v>
      </c>
      <c r="Z38" s="61"/>
      <c r="AA38" s="52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</row>
    <row r="39" spans="1:149" s="76" customFormat="1" ht="24.75" customHeight="1" x14ac:dyDescent="0.25">
      <c r="A39" s="12" t="s">
        <v>262</v>
      </c>
      <c r="B39" s="19" t="s">
        <v>288</v>
      </c>
      <c r="C39" s="18" t="s">
        <v>289</v>
      </c>
      <c r="D39" s="21" t="s">
        <v>12</v>
      </c>
      <c r="E39" s="21" t="s">
        <v>13</v>
      </c>
      <c r="F39" s="20" t="s">
        <v>46</v>
      </c>
      <c r="G39" s="21" t="s">
        <v>290</v>
      </c>
      <c r="H39" s="21" t="s">
        <v>291</v>
      </c>
      <c r="I39" s="62">
        <v>2141420520471</v>
      </c>
      <c r="J39" s="62" t="s">
        <v>292</v>
      </c>
      <c r="K39" s="41" t="s">
        <v>50</v>
      </c>
      <c r="L39" s="42" t="s">
        <v>290</v>
      </c>
      <c r="M39" s="21" t="s">
        <v>14</v>
      </c>
      <c r="N39" s="21" t="s">
        <v>23</v>
      </c>
      <c r="O39" s="21" t="s">
        <v>14</v>
      </c>
      <c r="P39" s="21" t="s">
        <v>53</v>
      </c>
      <c r="Q39" s="21" t="s">
        <v>28</v>
      </c>
      <c r="R39" s="21" t="s">
        <v>29</v>
      </c>
      <c r="S39" s="16" t="s">
        <v>293</v>
      </c>
      <c r="T39" s="21" t="s">
        <v>55</v>
      </c>
      <c r="U39" s="20" t="s">
        <v>239</v>
      </c>
      <c r="V39" s="58"/>
      <c r="W39" s="58"/>
      <c r="X39" s="58"/>
      <c r="Y39" s="64" t="s">
        <v>294</v>
      </c>
      <c r="Z39" s="61"/>
      <c r="AA39" s="13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</row>
    <row r="40" spans="1:149" s="76" customFormat="1" ht="24.75" customHeight="1" x14ac:dyDescent="0.25">
      <c r="A40" s="12" t="s">
        <v>270</v>
      </c>
      <c r="B40" s="19" t="s">
        <v>296</v>
      </c>
      <c r="C40" s="18" t="s">
        <v>297</v>
      </c>
      <c r="D40" s="21" t="s">
        <v>12</v>
      </c>
      <c r="E40" s="21" t="s">
        <v>13</v>
      </c>
      <c r="F40" s="20" t="s">
        <v>46</v>
      </c>
      <c r="G40" s="21" t="s">
        <v>298</v>
      </c>
      <c r="H40" s="21" t="s">
        <v>299</v>
      </c>
      <c r="I40" s="62">
        <v>2141420527924</v>
      </c>
      <c r="J40" s="62" t="s">
        <v>300</v>
      </c>
      <c r="K40" s="41" t="s">
        <v>50</v>
      </c>
      <c r="L40" s="42" t="s">
        <v>301</v>
      </c>
      <c r="M40" s="21" t="s">
        <v>14</v>
      </c>
      <c r="N40" s="21" t="s">
        <v>23</v>
      </c>
      <c r="O40" s="21" t="s">
        <v>14</v>
      </c>
      <c r="P40" s="21" t="s">
        <v>53</v>
      </c>
      <c r="Q40" s="21" t="s">
        <v>28</v>
      </c>
      <c r="R40" s="21" t="s">
        <v>29</v>
      </c>
      <c r="S40" s="16" t="s">
        <v>293</v>
      </c>
      <c r="T40" s="21" t="s">
        <v>55</v>
      </c>
      <c r="U40" s="20" t="s">
        <v>239</v>
      </c>
      <c r="V40" s="58"/>
      <c r="W40" s="58"/>
      <c r="X40" s="58"/>
      <c r="Y40" s="64" t="s">
        <v>302</v>
      </c>
      <c r="Z40" s="61"/>
      <c r="AA40" s="13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</row>
    <row r="41" spans="1:149" s="76" customFormat="1" ht="24.75" customHeight="1" x14ac:dyDescent="0.25">
      <c r="A41" s="12" t="s">
        <v>278</v>
      </c>
      <c r="B41" s="20" t="s">
        <v>304</v>
      </c>
      <c r="C41" s="18" t="s">
        <v>305</v>
      </c>
      <c r="D41" s="21" t="s">
        <v>12</v>
      </c>
      <c r="E41" s="21" t="s">
        <v>13</v>
      </c>
      <c r="F41" s="20" t="s">
        <v>46</v>
      </c>
      <c r="G41" s="22" t="s">
        <v>306</v>
      </c>
      <c r="H41" s="22" t="s">
        <v>307</v>
      </c>
      <c r="I41" s="62">
        <v>2141420023114</v>
      </c>
      <c r="J41" s="62" t="s">
        <v>308</v>
      </c>
      <c r="K41" s="41" t="s">
        <v>79</v>
      </c>
      <c r="L41" s="42" t="s">
        <v>306</v>
      </c>
      <c r="M41" s="21" t="s">
        <v>14</v>
      </c>
      <c r="N41" s="21" t="s">
        <v>23</v>
      </c>
      <c r="O41" s="21" t="s">
        <v>52</v>
      </c>
      <c r="P41" s="21" t="s">
        <v>53</v>
      </c>
      <c r="Q41" s="21" t="s">
        <v>28</v>
      </c>
      <c r="R41" s="21" t="s">
        <v>29</v>
      </c>
      <c r="S41" s="21"/>
      <c r="T41" s="21" t="s">
        <v>55</v>
      </c>
      <c r="U41" s="20" t="s">
        <v>309</v>
      </c>
      <c r="V41" s="58"/>
      <c r="W41" s="58"/>
      <c r="X41" s="58"/>
      <c r="Y41" s="64" t="s">
        <v>310</v>
      </c>
      <c r="Z41" s="64"/>
      <c r="AA41" s="13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</row>
    <row r="42" spans="1:149" s="76" customFormat="1" ht="24.75" customHeight="1" x14ac:dyDescent="0.25">
      <c r="A42" s="12" t="s">
        <v>287</v>
      </c>
      <c r="B42" s="20" t="s">
        <v>312</v>
      </c>
      <c r="C42" s="18" t="s">
        <v>313</v>
      </c>
      <c r="D42" s="21" t="s">
        <v>45</v>
      </c>
      <c r="E42" s="21" t="s">
        <v>13</v>
      </c>
      <c r="F42" s="20" t="s">
        <v>46</v>
      </c>
      <c r="G42" s="16">
        <v>336349331</v>
      </c>
      <c r="H42" s="22" t="s">
        <v>314</v>
      </c>
      <c r="I42" s="62"/>
      <c r="J42" s="62" t="s">
        <v>315</v>
      </c>
      <c r="K42" s="41" t="s">
        <v>50</v>
      </c>
      <c r="L42" s="42" t="s">
        <v>316</v>
      </c>
      <c r="M42" s="21" t="s">
        <v>14</v>
      </c>
      <c r="N42" s="21" t="s">
        <v>23</v>
      </c>
      <c r="O42" s="21" t="s">
        <v>52</v>
      </c>
      <c r="P42" s="21" t="s">
        <v>53</v>
      </c>
      <c r="Q42" s="21" t="s">
        <v>28</v>
      </c>
      <c r="R42" s="21" t="s">
        <v>29</v>
      </c>
      <c r="S42" s="21"/>
      <c r="T42" s="21" t="s">
        <v>55</v>
      </c>
      <c r="U42" s="20" t="s">
        <v>309</v>
      </c>
      <c r="V42" s="58"/>
      <c r="W42" s="58"/>
      <c r="X42" s="58"/>
      <c r="Y42" s="64" t="s">
        <v>317</v>
      </c>
      <c r="Z42" s="61"/>
      <c r="AA42" s="13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</row>
    <row r="43" spans="1:149" s="76" customFormat="1" ht="24.75" customHeight="1" x14ac:dyDescent="0.25">
      <c r="A43" s="12" t="s">
        <v>295</v>
      </c>
      <c r="B43" s="20" t="s">
        <v>319</v>
      </c>
      <c r="C43" s="18" t="s">
        <v>320</v>
      </c>
      <c r="D43" s="21" t="s">
        <v>45</v>
      </c>
      <c r="E43" s="21" t="s">
        <v>13</v>
      </c>
      <c r="F43" s="20" t="s">
        <v>46</v>
      </c>
      <c r="G43" s="22" t="s">
        <v>321</v>
      </c>
      <c r="H43" s="22" t="s">
        <v>322</v>
      </c>
      <c r="I43" s="62"/>
      <c r="J43" s="62" t="s">
        <v>323</v>
      </c>
      <c r="K43" s="41" t="s">
        <v>50</v>
      </c>
      <c r="L43" s="42" t="s">
        <v>324</v>
      </c>
      <c r="M43" s="21" t="s">
        <v>14</v>
      </c>
      <c r="N43" s="21" t="s">
        <v>23</v>
      </c>
      <c r="O43" s="21" t="s">
        <v>52</v>
      </c>
      <c r="P43" s="21" t="s">
        <v>53</v>
      </c>
      <c r="Q43" s="21" t="s">
        <v>28</v>
      </c>
      <c r="R43" s="21" t="s">
        <v>29</v>
      </c>
      <c r="S43" s="21"/>
      <c r="T43" s="21" t="s">
        <v>55</v>
      </c>
      <c r="U43" s="20" t="s">
        <v>309</v>
      </c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</row>
    <row r="44" spans="1:149" s="76" customFormat="1" ht="24.75" customHeight="1" x14ac:dyDescent="0.25">
      <c r="A44" s="12" t="s">
        <v>303</v>
      </c>
      <c r="B44" s="19" t="s">
        <v>326</v>
      </c>
      <c r="C44" s="18" t="s">
        <v>327</v>
      </c>
      <c r="D44" s="21" t="s">
        <v>12</v>
      </c>
      <c r="E44" s="21" t="s">
        <v>13</v>
      </c>
      <c r="F44" s="20" t="s">
        <v>46</v>
      </c>
      <c r="G44" s="43" t="s">
        <v>328</v>
      </c>
      <c r="H44" s="27" t="s">
        <v>329</v>
      </c>
      <c r="I44" s="16" t="s">
        <v>330</v>
      </c>
      <c r="J44" s="16" t="s">
        <v>331</v>
      </c>
      <c r="K44" s="18" t="s">
        <v>50</v>
      </c>
      <c r="L44" s="18">
        <v>372284898</v>
      </c>
      <c r="M44" s="21" t="s">
        <v>14</v>
      </c>
      <c r="N44" s="21" t="s">
        <v>23</v>
      </c>
      <c r="O44" s="21" t="s">
        <v>25</v>
      </c>
      <c r="P44" s="21" t="s">
        <v>24</v>
      </c>
      <c r="Q44" s="21" t="s">
        <v>127</v>
      </c>
      <c r="R44" s="21" t="s">
        <v>128</v>
      </c>
      <c r="S44" s="44"/>
      <c r="T44" s="21" t="s">
        <v>55</v>
      </c>
      <c r="U44" s="20" t="s">
        <v>332</v>
      </c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</row>
    <row r="45" spans="1:149" s="76" customFormat="1" ht="24.75" customHeight="1" x14ac:dyDescent="0.25">
      <c r="A45" s="12" t="s">
        <v>311</v>
      </c>
      <c r="B45" s="19" t="s">
        <v>334</v>
      </c>
      <c r="C45" s="18" t="s">
        <v>335</v>
      </c>
      <c r="D45" s="21" t="s">
        <v>12</v>
      </c>
      <c r="E45" s="21" t="s">
        <v>13</v>
      </c>
      <c r="F45" s="20" t="s">
        <v>46</v>
      </c>
      <c r="G45" s="43" t="s">
        <v>336</v>
      </c>
      <c r="H45" s="27" t="s">
        <v>337</v>
      </c>
      <c r="I45" s="16" t="s">
        <v>338</v>
      </c>
      <c r="J45" s="16" t="s">
        <v>339</v>
      </c>
      <c r="K45" s="18" t="s">
        <v>79</v>
      </c>
      <c r="L45" s="23" t="s">
        <v>336</v>
      </c>
      <c r="M45" s="21" t="s">
        <v>14</v>
      </c>
      <c r="N45" s="21" t="s">
        <v>23</v>
      </c>
      <c r="O45" s="21" t="s">
        <v>25</v>
      </c>
      <c r="P45" s="21" t="s">
        <v>24</v>
      </c>
      <c r="Q45" s="21" t="s">
        <v>28</v>
      </c>
      <c r="R45" s="21" t="s">
        <v>29</v>
      </c>
      <c r="S45" s="44"/>
      <c r="T45" s="21" t="s">
        <v>55</v>
      </c>
      <c r="U45" s="20" t="s">
        <v>332</v>
      </c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</row>
    <row r="46" spans="1:149" s="45" customFormat="1" ht="24.75" customHeight="1" x14ac:dyDescent="0.25">
      <c r="A46" s="12" t="s">
        <v>318</v>
      </c>
      <c r="B46" s="19" t="s">
        <v>341</v>
      </c>
      <c r="C46" s="18" t="s">
        <v>342</v>
      </c>
      <c r="D46" s="21" t="s">
        <v>45</v>
      </c>
      <c r="E46" s="21" t="s">
        <v>13</v>
      </c>
      <c r="F46" s="20" t="s">
        <v>46</v>
      </c>
      <c r="G46" s="16">
        <v>858901699</v>
      </c>
      <c r="H46" s="22" t="s">
        <v>343</v>
      </c>
      <c r="I46" s="16"/>
      <c r="J46" s="16" t="s">
        <v>344</v>
      </c>
      <c r="K46" s="18" t="s">
        <v>50</v>
      </c>
      <c r="L46" s="23" t="s">
        <v>345</v>
      </c>
      <c r="M46" s="21" t="s">
        <v>14</v>
      </c>
      <c r="N46" s="21" t="s">
        <v>23</v>
      </c>
      <c r="O46" s="21" t="s">
        <v>52</v>
      </c>
      <c r="P46" s="21" t="s">
        <v>53</v>
      </c>
      <c r="Q46" s="21" t="s">
        <v>28</v>
      </c>
      <c r="R46" s="21" t="s">
        <v>29</v>
      </c>
      <c r="S46" s="21" t="s">
        <v>346</v>
      </c>
      <c r="T46" s="21" t="s">
        <v>55</v>
      </c>
      <c r="U46" s="21" t="s">
        <v>347</v>
      </c>
      <c r="V46" s="65" t="s">
        <v>348</v>
      </c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</row>
    <row r="47" spans="1:149" s="45" customFormat="1" ht="24.75" customHeight="1" x14ac:dyDescent="0.25">
      <c r="A47" s="12" t="s">
        <v>526</v>
      </c>
      <c r="B47" s="19" t="s">
        <v>350</v>
      </c>
      <c r="C47" s="18" t="s">
        <v>351</v>
      </c>
      <c r="D47" s="21" t="s">
        <v>45</v>
      </c>
      <c r="E47" s="21" t="s">
        <v>13</v>
      </c>
      <c r="F47" s="20" t="s">
        <v>46</v>
      </c>
      <c r="G47" s="22" t="s">
        <v>352</v>
      </c>
      <c r="H47" s="22" t="s">
        <v>353</v>
      </c>
      <c r="I47" s="16" t="s">
        <v>354</v>
      </c>
      <c r="J47" s="16" t="s">
        <v>355</v>
      </c>
      <c r="K47" s="18" t="s">
        <v>50</v>
      </c>
      <c r="L47" s="23" t="s">
        <v>356</v>
      </c>
      <c r="M47" s="21" t="s">
        <v>14</v>
      </c>
      <c r="N47" s="21" t="s">
        <v>23</v>
      </c>
      <c r="O47" s="21" t="s">
        <v>52</v>
      </c>
      <c r="P47" s="21" t="s">
        <v>53</v>
      </c>
      <c r="Q47" s="21" t="s">
        <v>28</v>
      </c>
      <c r="R47" s="21" t="s">
        <v>29</v>
      </c>
      <c r="S47" s="21" t="s">
        <v>357</v>
      </c>
      <c r="T47" s="21" t="s">
        <v>55</v>
      </c>
      <c r="U47" s="21" t="s">
        <v>347</v>
      </c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</row>
    <row r="48" spans="1:149" s="45" customFormat="1" ht="24.75" customHeight="1" x14ac:dyDescent="0.25">
      <c r="A48" s="12" t="s">
        <v>325</v>
      </c>
      <c r="B48" s="19" t="s">
        <v>359</v>
      </c>
      <c r="C48" s="21" t="s">
        <v>360</v>
      </c>
      <c r="D48" s="21" t="s">
        <v>45</v>
      </c>
      <c r="E48" s="21" t="s">
        <v>13</v>
      </c>
      <c r="F48" s="20" t="s">
        <v>46</v>
      </c>
      <c r="G48" s="22" t="s">
        <v>361</v>
      </c>
      <c r="H48" s="22" t="s">
        <v>362</v>
      </c>
      <c r="I48" s="21" t="s">
        <v>363</v>
      </c>
      <c r="J48" s="21" t="s">
        <v>364</v>
      </c>
      <c r="K48" s="46" t="s">
        <v>50</v>
      </c>
      <c r="L48" s="47" t="s">
        <v>365</v>
      </c>
      <c r="M48" s="21" t="s">
        <v>14</v>
      </c>
      <c r="N48" s="21" t="s">
        <v>23</v>
      </c>
      <c r="O48" s="21" t="s">
        <v>25</v>
      </c>
      <c r="P48" s="21" t="s">
        <v>24</v>
      </c>
      <c r="Q48" s="21" t="s">
        <v>366</v>
      </c>
      <c r="R48" s="21" t="s">
        <v>367</v>
      </c>
      <c r="S48" s="21" t="s">
        <v>368</v>
      </c>
      <c r="T48" s="21" t="s">
        <v>55</v>
      </c>
      <c r="U48" s="21" t="s">
        <v>347</v>
      </c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5"/>
      <c r="AI48" s="65"/>
      <c r="AJ48" s="65"/>
      <c r="AK48" s="65"/>
      <c r="AL48" s="65"/>
      <c r="AM48" s="65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</row>
    <row r="49" spans="1:149" s="13" customFormat="1" ht="24.75" customHeight="1" x14ac:dyDescent="0.25">
      <c r="A49" s="12" t="s">
        <v>333</v>
      </c>
      <c r="B49" s="48" t="s">
        <v>370</v>
      </c>
      <c r="C49" s="49" t="s">
        <v>371</v>
      </c>
      <c r="D49" s="49" t="s">
        <v>45</v>
      </c>
      <c r="E49" s="49" t="s">
        <v>13</v>
      </c>
      <c r="F49" s="20" t="s">
        <v>46</v>
      </c>
      <c r="G49" s="50" t="s">
        <v>372</v>
      </c>
      <c r="H49" s="50" t="s">
        <v>373</v>
      </c>
      <c r="I49" s="14" t="s">
        <v>374</v>
      </c>
      <c r="J49" s="49" t="s">
        <v>375</v>
      </c>
      <c r="K49" s="13" t="s">
        <v>79</v>
      </c>
      <c r="L49" s="13" t="s">
        <v>376</v>
      </c>
      <c r="M49" s="49" t="s">
        <v>14</v>
      </c>
      <c r="N49" s="49" t="s">
        <v>23</v>
      </c>
      <c r="O49" s="49" t="s">
        <v>25</v>
      </c>
      <c r="P49" s="49" t="s">
        <v>24</v>
      </c>
      <c r="Q49" s="49" t="s">
        <v>366</v>
      </c>
      <c r="R49" s="49" t="s">
        <v>367</v>
      </c>
      <c r="S49" s="49" t="s">
        <v>377</v>
      </c>
      <c r="T49" s="21" t="s">
        <v>55</v>
      </c>
      <c r="U49" s="21" t="s">
        <v>347</v>
      </c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5"/>
      <c r="AJ49" s="65"/>
      <c r="AK49" s="65"/>
      <c r="AL49" s="65"/>
      <c r="AM49" s="65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</row>
    <row r="50" spans="1:149" s="79" customFormat="1" ht="24.75" customHeight="1" x14ac:dyDescent="0.25">
      <c r="A50" s="12" t="s">
        <v>340</v>
      </c>
      <c r="B50" s="48" t="s">
        <v>379</v>
      </c>
      <c r="C50" s="15" t="s">
        <v>380</v>
      </c>
      <c r="D50" s="15" t="s">
        <v>45</v>
      </c>
      <c r="E50" s="15" t="s">
        <v>13</v>
      </c>
      <c r="F50" s="51" t="s">
        <v>46</v>
      </c>
      <c r="G50" s="50" t="s">
        <v>381</v>
      </c>
      <c r="H50" s="50" t="s">
        <v>382</v>
      </c>
      <c r="I50" s="14" t="s">
        <v>383</v>
      </c>
      <c r="J50" s="15" t="s">
        <v>384</v>
      </c>
      <c r="K50" s="53" t="s">
        <v>50</v>
      </c>
      <c r="L50" s="54" t="s">
        <v>381</v>
      </c>
      <c r="M50" s="15" t="s">
        <v>14</v>
      </c>
      <c r="N50" s="15" t="s">
        <v>23</v>
      </c>
      <c r="O50" s="15" t="s">
        <v>25</v>
      </c>
      <c r="P50" s="15" t="s">
        <v>24</v>
      </c>
      <c r="Q50" s="15" t="s">
        <v>366</v>
      </c>
      <c r="R50" s="33" t="s">
        <v>367</v>
      </c>
      <c r="S50" s="33"/>
      <c r="T50" s="21" t="s">
        <v>55</v>
      </c>
      <c r="U50" s="21" t="s">
        <v>347</v>
      </c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</row>
    <row r="51" spans="1:149" s="79" customFormat="1" ht="24.75" customHeight="1" x14ac:dyDescent="0.25">
      <c r="A51" s="12" t="s">
        <v>349</v>
      </c>
      <c r="B51" s="48" t="s">
        <v>386</v>
      </c>
      <c r="C51" s="15" t="s">
        <v>387</v>
      </c>
      <c r="D51" s="15" t="s">
        <v>45</v>
      </c>
      <c r="E51" s="15" t="s">
        <v>13</v>
      </c>
      <c r="F51" s="51" t="s">
        <v>46</v>
      </c>
      <c r="G51" s="50" t="s">
        <v>388</v>
      </c>
      <c r="H51" s="50" t="s">
        <v>389</v>
      </c>
      <c r="I51" s="14" t="s">
        <v>390</v>
      </c>
      <c r="J51" s="15" t="s">
        <v>391</v>
      </c>
      <c r="K51" s="53" t="s">
        <v>79</v>
      </c>
      <c r="L51" s="55" t="s">
        <v>392</v>
      </c>
      <c r="M51" s="15" t="s">
        <v>14</v>
      </c>
      <c r="N51" s="15" t="s">
        <v>23</v>
      </c>
      <c r="O51" s="15" t="s">
        <v>52</v>
      </c>
      <c r="P51" s="15" t="s">
        <v>53</v>
      </c>
      <c r="Q51" s="15" t="s">
        <v>28</v>
      </c>
      <c r="R51" s="33" t="s">
        <v>29</v>
      </c>
      <c r="S51" s="33"/>
      <c r="T51" s="21" t="s">
        <v>55</v>
      </c>
      <c r="U51" s="21" t="s">
        <v>347</v>
      </c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</row>
    <row r="52" spans="1:149" s="13" customFormat="1" ht="24.75" customHeight="1" x14ac:dyDescent="0.25">
      <c r="A52" s="12" t="s">
        <v>358</v>
      </c>
      <c r="B52" s="48" t="s">
        <v>394</v>
      </c>
      <c r="C52" s="49" t="s">
        <v>395</v>
      </c>
      <c r="D52" s="49" t="s">
        <v>45</v>
      </c>
      <c r="E52" s="49" t="s">
        <v>13</v>
      </c>
      <c r="F52" s="20" t="s">
        <v>46</v>
      </c>
      <c r="G52" s="50" t="s">
        <v>396</v>
      </c>
      <c r="H52" s="50" t="s">
        <v>397</v>
      </c>
      <c r="I52" s="14"/>
      <c r="J52" s="49" t="s">
        <v>398</v>
      </c>
      <c r="K52" s="53" t="s">
        <v>50</v>
      </c>
      <c r="L52" s="56" t="s">
        <v>396</v>
      </c>
      <c r="M52" s="49" t="s">
        <v>14</v>
      </c>
      <c r="N52" s="49" t="s">
        <v>23</v>
      </c>
      <c r="O52" s="49" t="s">
        <v>52</v>
      </c>
      <c r="P52" s="49" t="s">
        <v>53</v>
      </c>
      <c r="Q52" s="49" t="s">
        <v>399</v>
      </c>
      <c r="R52" s="17">
        <v>3676</v>
      </c>
      <c r="S52" s="49" t="s">
        <v>400</v>
      </c>
      <c r="T52" s="21" t="s">
        <v>55</v>
      </c>
      <c r="U52" s="21" t="s">
        <v>347</v>
      </c>
      <c r="V52" s="65"/>
      <c r="W52" s="65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3"/>
      <c r="AI52" s="63"/>
      <c r="AJ52" s="63"/>
      <c r="AK52" s="63"/>
      <c r="AL52" s="63"/>
      <c r="AM52" s="63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</row>
    <row r="53" spans="1:149" s="78" customFormat="1" ht="24.75" customHeight="1" x14ac:dyDescent="0.25">
      <c r="A53" s="12" t="s">
        <v>369</v>
      </c>
      <c r="B53" s="51" t="s">
        <v>402</v>
      </c>
      <c r="C53" s="18" t="str">
        <f>[1]Sheet2!B19&amp;"/"&amp;[1]Sheet2!B19&amp;"/"&amp;[1]Sheet2!D19</f>
        <v>09/09/2005</v>
      </c>
      <c r="D53" s="15" t="s">
        <v>45</v>
      </c>
      <c r="E53" s="21" t="s">
        <v>13</v>
      </c>
      <c r="F53" s="20" t="s">
        <v>46</v>
      </c>
      <c r="G53" s="15" t="s">
        <v>403</v>
      </c>
      <c r="H53" s="15" t="s">
        <v>404</v>
      </c>
      <c r="I53" s="15" t="s">
        <v>405</v>
      </c>
      <c r="J53" s="49" t="s">
        <v>406</v>
      </c>
      <c r="K53" s="15" t="s">
        <v>79</v>
      </c>
      <c r="L53" s="56" t="s">
        <v>407</v>
      </c>
      <c r="M53" s="15" t="s">
        <v>14</v>
      </c>
      <c r="N53" s="15" t="s">
        <v>23</v>
      </c>
      <c r="O53" s="15" t="s">
        <v>159</v>
      </c>
      <c r="P53" s="15" t="s">
        <v>53</v>
      </c>
      <c r="Q53" s="15" t="s">
        <v>28</v>
      </c>
      <c r="R53" s="15" t="s">
        <v>29</v>
      </c>
      <c r="S53" s="15" t="s">
        <v>408</v>
      </c>
      <c r="T53" s="21" t="s">
        <v>55</v>
      </c>
      <c r="U53" s="51" t="s">
        <v>409</v>
      </c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1"/>
      <c r="AI53" s="63"/>
      <c r="AJ53" s="63"/>
      <c r="AK53" s="63"/>
      <c r="AL53" s="63"/>
      <c r="AM53" s="63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</row>
    <row r="54" spans="1:149" s="78" customFormat="1" ht="24.75" customHeight="1" x14ac:dyDescent="0.25">
      <c r="A54" s="12" t="s">
        <v>378</v>
      </c>
      <c r="B54" s="51" t="s">
        <v>411</v>
      </c>
      <c r="C54" s="18" t="str">
        <f>[1]Sheet2!B22&amp;"/"&amp;[1]Sheet2!B22&amp;"/"&amp;[1]Sheet2!D22</f>
        <v>13/13/2005</v>
      </c>
      <c r="D54" s="15" t="s">
        <v>45</v>
      </c>
      <c r="E54" s="21" t="s">
        <v>13</v>
      </c>
      <c r="F54" s="20" t="s">
        <v>46</v>
      </c>
      <c r="G54" s="15" t="s">
        <v>412</v>
      </c>
      <c r="H54" s="15" t="s">
        <v>413</v>
      </c>
      <c r="I54" s="15" t="s">
        <v>414</v>
      </c>
      <c r="J54" s="49" t="s">
        <v>415</v>
      </c>
      <c r="K54" s="52" t="s">
        <v>79</v>
      </c>
      <c r="L54" s="56" t="s">
        <v>416</v>
      </c>
      <c r="M54" s="15" t="s">
        <v>14</v>
      </c>
      <c r="N54" s="15" t="s">
        <v>23</v>
      </c>
      <c r="O54" s="52" t="s">
        <v>25</v>
      </c>
      <c r="P54" s="52" t="s">
        <v>24</v>
      </c>
      <c r="Q54" s="15" t="s">
        <v>188</v>
      </c>
      <c r="R54" s="52" t="s">
        <v>31</v>
      </c>
      <c r="S54" s="57" t="s">
        <v>417</v>
      </c>
      <c r="T54" s="21" t="s">
        <v>55</v>
      </c>
      <c r="U54" s="51" t="s">
        <v>409</v>
      </c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58"/>
      <c r="AI54" s="65"/>
      <c r="AJ54" s="65"/>
      <c r="AK54" s="65"/>
      <c r="AL54" s="65"/>
      <c r="AM54" s="65"/>
    </row>
    <row r="55" spans="1:149" s="77" customFormat="1" ht="24.75" customHeight="1" x14ac:dyDescent="0.25">
      <c r="A55" s="12" t="s">
        <v>385</v>
      </c>
      <c r="B55" s="51" t="s">
        <v>419</v>
      </c>
      <c r="C55" s="18" t="str">
        <f>[1]Sheet2!B23&amp;"/"&amp;[1]Sheet2!B23&amp;"/"&amp;[1]Sheet2!D23</f>
        <v>02/02/2005</v>
      </c>
      <c r="D55" s="15" t="s">
        <v>45</v>
      </c>
      <c r="E55" s="21" t="s">
        <v>13</v>
      </c>
      <c r="F55" s="20" t="s">
        <v>46</v>
      </c>
      <c r="G55" s="15" t="s">
        <v>420</v>
      </c>
      <c r="H55" s="15" t="s">
        <v>421</v>
      </c>
      <c r="I55" s="15" t="s">
        <v>422</v>
      </c>
      <c r="J55" s="49" t="s">
        <v>423</v>
      </c>
      <c r="K55" s="52" t="s">
        <v>50</v>
      </c>
      <c r="L55" s="56" t="s">
        <v>424</v>
      </c>
      <c r="M55" s="15" t="s">
        <v>14</v>
      </c>
      <c r="N55" s="15" t="s">
        <v>23</v>
      </c>
      <c r="O55" s="52" t="s">
        <v>159</v>
      </c>
      <c r="P55" s="15" t="s">
        <v>53</v>
      </c>
      <c r="Q55" s="15" t="s">
        <v>28</v>
      </c>
      <c r="R55" s="15" t="s">
        <v>29</v>
      </c>
      <c r="S55" s="57" t="s">
        <v>408</v>
      </c>
      <c r="T55" s="21" t="s">
        <v>55</v>
      </c>
      <c r="U55" s="51" t="s">
        <v>409</v>
      </c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58"/>
      <c r="AJ55" s="58"/>
      <c r="AK55" s="58"/>
      <c r="AL55" s="58"/>
      <c r="AM55" s="58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</row>
    <row r="56" spans="1:149" s="76" customFormat="1" ht="24.75" customHeight="1" x14ac:dyDescent="0.25">
      <c r="A56" s="12" t="s">
        <v>393</v>
      </c>
      <c r="B56" s="20" t="s">
        <v>426</v>
      </c>
      <c r="C56" s="21" t="s">
        <v>427</v>
      </c>
      <c r="D56" s="21" t="s">
        <v>45</v>
      </c>
      <c r="E56" s="21" t="s">
        <v>13</v>
      </c>
      <c r="F56" s="20" t="s">
        <v>46</v>
      </c>
      <c r="G56" s="21" t="s">
        <v>428</v>
      </c>
      <c r="H56" s="21" t="s">
        <v>429</v>
      </c>
      <c r="I56" s="21" t="s">
        <v>430</v>
      </c>
      <c r="J56" s="21" t="s">
        <v>134</v>
      </c>
      <c r="K56" s="45" t="s">
        <v>50</v>
      </c>
      <c r="L56" s="27" t="s">
        <v>431</v>
      </c>
      <c r="M56" s="21" t="s">
        <v>14</v>
      </c>
      <c r="N56" s="21" t="s">
        <v>23</v>
      </c>
      <c r="O56" s="21" t="s">
        <v>159</v>
      </c>
      <c r="P56" s="21" t="s">
        <v>53</v>
      </c>
      <c r="Q56" s="21" t="s">
        <v>28</v>
      </c>
      <c r="R56" s="21" t="s">
        <v>29</v>
      </c>
      <c r="S56" s="44" t="s">
        <v>54</v>
      </c>
      <c r="T56" s="21" t="s">
        <v>55</v>
      </c>
      <c r="U56" s="20" t="s">
        <v>409</v>
      </c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</row>
    <row r="57" spans="1:149" s="76" customFormat="1" ht="24.75" customHeight="1" x14ac:dyDescent="0.25">
      <c r="A57" s="12" t="s">
        <v>401</v>
      </c>
      <c r="B57" s="20" t="s">
        <v>433</v>
      </c>
      <c r="C57" s="21" t="s">
        <v>434</v>
      </c>
      <c r="D57" s="21" t="s">
        <v>45</v>
      </c>
      <c r="E57" s="21" t="s">
        <v>13</v>
      </c>
      <c r="F57" s="20" t="s">
        <v>46</v>
      </c>
      <c r="G57" s="21" t="s">
        <v>435</v>
      </c>
      <c r="H57" s="21" t="s">
        <v>436</v>
      </c>
      <c r="I57" s="21" t="s">
        <v>437</v>
      </c>
      <c r="J57" s="21" t="s">
        <v>438</v>
      </c>
      <c r="K57" s="45" t="s">
        <v>50</v>
      </c>
      <c r="L57" s="27" t="s">
        <v>435</v>
      </c>
      <c r="M57" s="21" t="s">
        <v>14</v>
      </c>
      <c r="N57" s="21" t="s">
        <v>23</v>
      </c>
      <c r="O57" s="21" t="s">
        <v>25</v>
      </c>
      <c r="P57" s="21" t="s">
        <v>24</v>
      </c>
      <c r="Q57" s="21" t="s">
        <v>127</v>
      </c>
      <c r="R57" s="21" t="s">
        <v>128</v>
      </c>
      <c r="S57" s="44" t="s">
        <v>439</v>
      </c>
      <c r="T57" s="21" t="s">
        <v>55</v>
      </c>
      <c r="U57" s="20" t="s">
        <v>409</v>
      </c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</row>
    <row r="58" spans="1:149" s="76" customFormat="1" ht="24.75" customHeight="1" x14ac:dyDescent="0.25">
      <c r="A58" s="12" t="s">
        <v>410</v>
      </c>
      <c r="B58" s="20" t="s">
        <v>441</v>
      </c>
      <c r="C58" s="21" t="s">
        <v>442</v>
      </c>
      <c r="D58" s="21" t="s">
        <v>45</v>
      </c>
      <c r="E58" s="21" t="s">
        <v>13</v>
      </c>
      <c r="F58" s="20" t="s">
        <v>46</v>
      </c>
      <c r="G58" s="21" t="s">
        <v>443</v>
      </c>
      <c r="H58" s="21" t="s">
        <v>444</v>
      </c>
      <c r="I58" s="21" t="s">
        <v>445</v>
      </c>
      <c r="J58" s="21" t="s">
        <v>441</v>
      </c>
      <c r="K58" s="45" t="s">
        <v>79</v>
      </c>
      <c r="L58" s="27" t="s">
        <v>446</v>
      </c>
      <c r="M58" s="21" t="s">
        <v>14</v>
      </c>
      <c r="N58" s="21" t="s">
        <v>23</v>
      </c>
      <c r="O58" s="21" t="s">
        <v>159</v>
      </c>
      <c r="P58" s="21" t="s">
        <v>53</v>
      </c>
      <c r="Q58" s="21" t="s">
        <v>28</v>
      </c>
      <c r="R58" s="21" t="s">
        <v>29</v>
      </c>
      <c r="S58" s="44"/>
      <c r="T58" s="21" t="s">
        <v>55</v>
      </c>
      <c r="U58" s="20" t="s">
        <v>409</v>
      </c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</row>
    <row r="59" spans="1:149" s="76" customFormat="1" ht="24.75" customHeight="1" x14ac:dyDescent="0.25">
      <c r="A59" s="12" t="s">
        <v>418</v>
      </c>
      <c r="B59" s="51" t="s">
        <v>448</v>
      </c>
      <c r="C59" s="18" t="str">
        <f>[1]Sheet2!B25&amp;"/"&amp;[1]Sheet2!B25&amp;"/"&amp;[1]Sheet2!D25</f>
        <v>23/23/2005</v>
      </c>
      <c r="D59" s="15" t="s">
        <v>45</v>
      </c>
      <c r="E59" s="21" t="s">
        <v>13</v>
      </c>
      <c r="F59" s="20" t="s">
        <v>46</v>
      </c>
      <c r="G59" s="15" t="s">
        <v>449</v>
      </c>
      <c r="H59" s="15" t="s">
        <v>450</v>
      </c>
      <c r="I59" s="15" t="s">
        <v>451</v>
      </c>
      <c r="J59" s="49" t="s">
        <v>452</v>
      </c>
      <c r="K59" s="52" t="s">
        <v>50</v>
      </c>
      <c r="L59" s="56" t="s">
        <v>453</v>
      </c>
      <c r="M59" s="15" t="s">
        <v>14</v>
      </c>
      <c r="N59" s="15" t="s">
        <v>23</v>
      </c>
      <c r="O59" s="52" t="s">
        <v>159</v>
      </c>
      <c r="P59" s="15" t="s">
        <v>53</v>
      </c>
      <c r="Q59" s="15" t="s">
        <v>28</v>
      </c>
      <c r="R59" s="15" t="s">
        <v>29</v>
      </c>
      <c r="S59" s="57" t="s">
        <v>454</v>
      </c>
      <c r="T59" s="21" t="s">
        <v>55</v>
      </c>
      <c r="U59" s="51" t="s">
        <v>409</v>
      </c>
      <c r="V59" s="61"/>
      <c r="W59" s="61"/>
      <c r="X59" s="61"/>
      <c r="Y59" s="61"/>
      <c r="Z59" s="61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</row>
    <row r="60" spans="1:149" s="78" customFormat="1" ht="24.75" customHeight="1" x14ac:dyDescent="0.25">
      <c r="A60" s="12" t="s">
        <v>425</v>
      </c>
      <c r="B60" s="51" t="s">
        <v>456</v>
      </c>
      <c r="C60" s="71" t="str">
        <f>'[2]BM01 DS tiêm (dưới 18tuổi)'!$C$59</f>
        <v>03/03/2005</v>
      </c>
      <c r="D60" s="15" t="s">
        <v>45</v>
      </c>
      <c r="E60" s="21" t="s">
        <v>13</v>
      </c>
      <c r="F60" s="20" t="s">
        <v>46</v>
      </c>
      <c r="G60" s="15" t="s">
        <v>457</v>
      </c>
      <c r="H60" s="15" t="s">
        <v>458</v>
      </c>
      <c r="I60" s="15" t="s">
        <v>459</v>
      </c>
      <c r="J60" s="49" t="s">
        <v>460</v>
      </c>
      <c r="K60" s="52" t="s">
        <v>79</v>
      </c>
      <c r="L60" s="56" t="s">
        <v>457</v>
      </c>
      <c r="M60" s="15" t="s">
        <v>14</v>
      </c>
      <c r="N60" s="15" t="s">
        <v>23</v>
      </c>
      <c r="O60" s="52" t="s">
        <v>159</v>
      </c>
      <c r="P60" s="15" t="s">
        <v>53</v>
      </c>
      <c r="Q60" s="15" t="s">
        <v>28</v>
      </c>
      <c r="R60" s="15" t="s">
        <v>29</v>
      </c>
      <c r="S60" s="57" t="s">
        <v>54</v>
      </c>
      <c r="T60" s="21" t="s">
        <v>55</v>
      </c>
      <c r="U60" s="51" t="s">
        <v>409</v>
      </c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65"/>
      <c r="AI60" s="65"/>
      <c r="AJ60" s="65"/>
      <c r="AK60" s="65"/>
      <c r="AL60" s="65"/>
      <c r="AM60" s="65"/>
    </row>
    <row r="61" spans="1:149" s="78" customFormat="1" ht="24.75" customHeight="1" x14ac:dyDescent="0.25">
      <c r="A61" s="12" t="s">
        <v>432</v>
      </c>
      <c r="B61" s="51" t="s">
        <v>67</v>
      </c>
      <c r="C61" s="71" t="str">
        <f>'[2]BM01 DS tiêm (dưới 18tuổi)'!$C$60</f>
        <v>07/07/2005</v>
      </c>
      <c r="D61" s="15" t="s">
        <v>45</v>
      </c>
      <c r="E61" s="21" t="s">
        <v>13</v>
      </c>
      <c r="F61" s="20" t="s">
        <v>46</v>
      </c>
      <c r="G61" s="15" t="s">
        <v>462</v>
      </c>
      <c r="H61" s="15" t="s">
        <v>463</v>
      </c>
      <c r="I61" s="15" t="s">
        <v>464</v>
      </c>
      <c r="J61" s="49" t="s">
        <v>465</v>
      </c>
      <c r="K61" s="52" t="s">
        <v>50</v>
      </c>
      <c r="L61" s="56" t="s">
        <v>466</v>
      </c>
      <c r="M61" s="15" t="s">
        <v>14</v>
      </c>
      <c r="N61" s="15" t="s">
        <v>23</v>
      </c>
      <c r="O61" s="52" t="s">
        <v>159</v>
      </c>
      <c r="P61" s="15" t="s">
        <v>53</v>
      </c>
      <c r="Q61" s="15" t="s">
        <v>28</v>
      </c>
      <c r="R61" s="15" t="s">
        <v>29</v>
      </c>
      <c r="S61" s="57" t="s">
        <v>54</v>
      </c>
      <c r="T61" s="21" t="s">
        <v>55</v>
      </c>
      <c r="U61" s="51" t="s">
        <v>409</v>
      </c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58"/>
      <c r="AJ61" s="58"/>
      <c r="AK61" s="58"/>
      <c r="AL61" s="58"/>
      <c r="AM61" s="58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</row>
    <row r="62" spans="1:149" s="78" customFormat="1" ht="24.75" customHeight="1" x14ac:dyDescent="0.25">
      <c r="A62" s="12" t="s">
        <v>440</v>
      </c>
      <c r="B62" s="51" t="s">
        <v>468</v>
      </c>
      <c r="C62" s="71" t="str">
        <f>'[2]BM01 DS tiêm (dưới 18tuổi)'!$C$61</f>
        <v>09/09/2005</v>
      </c>
      <c r="D62" s="15" t="s">
        <v>45</v>
      </c>
      <c r="E62" s="21" t="s">
        <v>13</v>
      </c>
      <c r="F62" s="20" t="s">
        <v>46</v>
      </c>
      <c r="G62" s="15" t="s">
        <v>469</v>
      </c>
      <c r="H62" s="15" t="s">
        <v>470</v>
      </c>
      <c r="I62" s="15" t="s">
        <v>471</v>
      </c>
      <c r="J62" s="49" t="s">
        <v>472</v>
      </c>
      <c r="K62" s="52" t="s">
        <v>50</v>
      </c>
      <c r="L62" s="56" t="s">
        <v>473</v>
      </c>
      <c r="M62" s="15" t="s">
        <v>14</v>
      </c>
      <c r="N62" s="15" t="s">
        <v>23</v>
      </c>
      <c r="O62" s="52" t="s">
        <v>159</v>
      </c>
      <c r="P62" s="15" t="s">
        <v>53</v>
      </c>
      <c r="Q62" s="15" t="s">
        <v>28</v>
      </c>
      <c r="R62" s="15" t="s">
        <v>29</v>
      </c>
      <c r="S62" s="57" t="s">
        <v>474</v>
      </c>
      <c r="T62" s="21" t="s">
        <v>55</v>
      </c>
      <c r="U62" s="51" t="s">
        <v>409</v>
      </c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</row>
    <row r="63" spans="1:149" s="78" customFormat="1" ht="24.75" customHeight="1" x14ac:dyDescent="0.25">
      <c r="A63" s="12" t="s">
        <v>447</v>
      </c>
      <c r="B63" s="51" t="s">
        <v>476</v>
      </c>
      <c r="C63" s="71" t="str">
        <f>'[2]BM01 DS tiêm (dưới 18tuổi)'!$C$62</f>
        <v>13/13/2004</v>
      </c>
      <c r="D63" s="15" t="s">
        <v>45</v>
      </c>
      <c r="E63" s="21" t="s">
        <v>13</v>
      </c>
      <c r="F63" s="20" t="s">
        <v>46</v>
      </c>
      <c r="G63" s="15" t="s">
        <v>477</v>
      </c>
      <c r="H63" s="15" t="s">
        <v>478</v>
      </c>
      <c r="I63" s="15" t="s">
        <v>479</v>
      </c>
      <c r="J63" s="49" t="s">
        <v>480</v>
      </c>
      <c r="K63" s="52" t="s">
        <v>79</v>
      </c>
      <c r="L63" s="13" t="s">
        <v>481</v>
      </c>
      <c r="M63" s="15" t="s">
        <v>14</v>
      </c>
      <c r="N63" s="15" t="s">
        <v>23</v>
      </c>
      <c r="O63" s="52" t="s">
        <v>159</v>
      </c>
      <c r="P63" s="15" t="s">
        <v>53</v>
      </c>
      <c r="Q63" s="15" t="s">
        <v>26</v>
      </c>
      <c r="R63" s="52" t="s">
        <v>27</v>
      </c>
      <c r="S63" s="57" t="s">
        <v>482</v>
      </c>
      <c r="T63" s="21" t="s">
        <v>55</v>
      </c>
      <c r="U63" s="51" t="s">
        <v>409</v>
      </c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</row>
    <row r="64" spans="1:149" s="78" customFormat="1" ht="24.75" customHeight="1" x14ac:dyDescent="0.25">
      <c r="A64" s="12" t="s">
        <v>455</v>
      </c>
      <c r="B64" s="51" t="s">
        <v>484</v>
      </c>
      <c r="C64" s="71" t="str">
        <f>'[2]BM01 DS tiêm (dưới 18tuổi)'!$C$63</f>
        <v>28/28/2005</v>
      </c>
      <c r="D64" s="15" t="s">
        <v>45</v>
      </c>
      <c r="E64" s="21" t="s">
        <v>13</v>
      </c>
      <c r="F64" s="20" t="s">
        <v>46</v>
      </c>
      <c r="G64" s="15" t="s">
        <v>485</v>
      </c>
      <c r="H64" s="15" t="s">
        <v>486</v>
      </c>
      <c r="I64" s="15" t="s">
        <v>487</v>
      </c>
      <c r="J64" s="49" t="s">
        <v>488</v>
      </c>
      <c r="K64" s="52" t="s">
        <v>50</v>
      </c>
      <c r="L64" s="56" t="s">
        <v>489</v>
      </c>
      <c r="M64" s="15" t="s">
        <v>14</v>
      </c>
      <c r="N64" s="15" t="s">
        <v>23</v>
      </c>
      <c r="O64" s="52" t="s">
        <v>159</v>
      </c>
      <c r="P64" s="15" t="s">
        <v>53</v>
      </c>
      <c r="Q64" s="15" t="s">
        <v>28</v>
      </c>
      <c r="R64" s="15" t="s">
        <v>29</v>
      </c>
      <c r="S64" s="57" t="s">
        <v>54</v>
      </c>
      <c r="T64" s="21" t="s">
        <v>55</v>
      </c>
      <c r="U64" s="51" t="s">
        <v>409</v>
      </c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</row>
    <row r="65" spans="1:149" s="78" customFormat="1" ht="24.75" customHeight="1" x14ac:dyDescent="0.25">
      <c r="A65" s="12" t="s">
        <v>527</v>
      </c>
      <c r="B65" s="20" t="s">
        <v>490</v>
      </c>
      <c r="C65" s="71" t="str">
        <f>'[2]BM01 DS tiêm (dưới 18tuổi)'!$C$64</f>
        <v>13/13/2005</v>
      </c>
      <c r="D65" s="21" t="s">
        <v>45</v>
      </c>
      <c r="E65" s="21" t="s">
        <v>13</v>
      </c>
      <c r="F65" s="20" t="s">
        <v>46</v>
      </c>
      <c r="G65" s="21" t="s">
        <v>491</v>
      </c>
      <c r="H65" s="21" t="s">
        <v>492</v>
      </c>
      <c r="I65" s="21" t="s">
        <v>493</v>
      </c>
      <c r="J65" s="21" t="s">
        <v>494</v>
      </c>
      <c r="K65" s="45" t="s">
        <v>50</v>
      </c>
      <c r="L65" s="45" t="s">
        <v>491</v>
      </c>
      <c r="M65" s="21" t="s">
        <v>14</v>
      </c>
      <c r="N65" s="21" t="s">
        <v>23</v>
      </c>
      <c r="O65" s="45" t="s">
        <v>159</v>
      </c>
      <c r="P65" s="21" t="s">
        <v>53</v>
      </c>
      <c r="Q65" s="21" t="s">
        <v>28</v>
      </c>
      <c r="R65" s="21" t="s">
        <v>29</v>
      </c>
      <c r="S65" s="44" t="s">
        <v>495</v>
      </c>
      <c r="T65" s="21" t="s">
        <v>55</v>
      </c>
      <c r="U65" s="20" t="s">
        <v>409</v>
      </c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</row>
    <row r="66" spans="1:149" s="76" customFormat="1" ht="24.75" customHeight="1" x14ac:dyDescent="0.25">
      <c r="A66" s="12" t="s">
        <v>461</v>
      </c>
      <c r="B66" s="20" t="s">
        <v>496</v>
      </c>
      <c r="C66" s="72" t="str">
        <f>'[2]BM01 DS tiêm (dưới 18tuổi)'!$F$65</f>
        <v>Trường CĐ Sơn La</v>
      </c>
      <c r="D66" s="21" t="s">
        <v>45</v>
      </c>
      <c r="E66" s="21" t="s">
        <v>13</v>
      </c>
      <c r="F66" s="20" t="s">
        <v>46</v>
      </c>
      <c r="G66" s="21" t="s">
        <v>497</v>
      </c>
      <c r="H66" s="21" t="s">
        <v>498</v>
      </c>
      <c r="I66" s="21" t="s">
        <v>499</v>
      </c>
      <c r="J66" s="21" t="s">
        <v>500</v>
      </c>
      <c r="K66" s="45" t="s">
        <v>79</v>
      </c>
      <c r="L66" s="47" t="s">
        <v>501</v>
      </c>
      <c r="M66" s="21" t="s">
        <v>14</v>
      </c>
      <c r="N66" s="21" t="s">
        <v>23</v>
      </c>
      <c r="O66" s="45" t="s">
        <v>25</v>
      </c>
      <c r="P66" s="45" t="s">
        <v>24</v>
      </c>
      <c r="Q66" s="21" t="s">
        <v>502</v>
      </c>
      <c r="R66" s="45" t="s">
        <v>503</v>
      </c>
      <c r="S66" s="44" t="s">
        <v>504</v>
      </c>
      <c r="T66" s="21" t="s">
        <v>55</v>
      </c>
      <c r="U66" s="20" t="s">
        <v>409</v>
      </c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</row>
    <row r="67" spans="1:149" s="78" customFormat="1" ht="24.75" customHeight="1" x14ac:dyDescent="0.25">
      <c r="A67" s="12" t="s">
        <v>467</v>
      </c>
      <c r="B67" s="19" t="s">
        <v>505</v>
      </c>
      <c r="C67" s="71" t="str">
        <f>'[2]BM01 DS tiêm (dưới 18tuổi)'!$C$66</f>
        <v>23/23/2005</v>
      </c>
      <c r="D67" s="21" t="s">
        <v>45</v>
      </c>
      <c r="E67" s="21" t="s">
        <v>13</v>
      </c>
      <c r="F67" s="20" t="s">
        <v>46</v>
      </c>
      <c r="G67" s="16">
        <v>385895348</v>
      </c>
      <c r="H67" s="16">
        <v>14205000966</v>
      </c>
      <c r="I67" s="16" t="s">
        <v>506</v>
      </c>
      <c r="J67" s="21" t="s">
        <v>507</v>
      </c>
      <c r="K67" s="45" t="s">
        <v>79</v>
      </c>
      <c r="L67" s="47" t="s">
        <v>508</v>
      </c>
      <c r="M67" s="21" t="s">
        <v>14</v>
      </c>
      <c r="N67" s="21" t="s">
        <v>23</v>
      </c>
      <c r="O67" s="18" t="s">
        <v>14</v>
      </c>
      <c r="P67" s="45" t="s">
        <v>53</v>
      </c>
      <c r="Q67" s="16" t="s">
        <v>28</v>
      </c>
      <c r="R67" s="21" t="s">
        <v>29</v>
      </c>
      <c r="S67" s="16" t="s">
        <v>509</v>
      </c>
      <c r="T67" s="21" t="s">
        <v>55</v>
      </c>
      <c r="U67" s="19" t="s">
        <v>510</v>
      </c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</row>
    <row r="68" spans="1:149" s="78" customFormat="1" ht="24.75" customHeight="1" x14ac:dyDescent="0.25">
      <c r="A68" s="12" t="s">
        <v>475</v>
      </c>
      <c r="B68" s="20" t="s">
        <v>511</v>
      </c>
      <c r="C68" s="45" t="s">
        <v>512</v>
      </c>
      <c r="D68" s="58"/>
      <c r="E68" s="58"/>
      <c r="F68" s="59"/>
      <c r="G68" s="27" t="s">
        <v>513</v>
      </c>
      <c r="H68" s="27" t="s">
        <v>514</v>
      </c>
      <c r="I68" s="21"/>
      <c r="J68" s="21" t="s">
        <v>515</v>
      </c>
      <c r="K68" s="45"/>
      <c r="L68" s="47" t="s">
        <v>516</v>
      </c>
      <c r="M68" s="58"/>
      <c r="N68" s="58"/>
      <c r="O68" s="58" t="s">
        <v>159</v>
      </c>
      <c r="P68" s="58"/>
      <c r="Q68" s="44" t="s">
        <v>517</v>
      </c>
      <c r="R68" s="58"/>
      <c r="S68" s="44" t="s">
        <v>213</v>
      </c>
      <c r="T68" s="58"/>
      <c r="U68" s="44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</row>
    <row r="69" spans="1:149" s="78" customFormat="1" ht="24.75" customHeight="1" x14ac:dyDescent="0.25">
      <c r="A69" s="12" t="s">
        <v>483</v>
      </c>
      <c r="B69" s="60" t="s">
        <v>518</v>
      </c>
      <c r="C69" s="18" t="s">
        <v>173</v>
      </c>
      <c r="D69" s="58"/>
      <c r="E69" s="58"/>
      <c r="F69" s="59"/>
      <c r="G69" s="21" t="s">
        <v>519</v>
      </c>
      <c r="H69" s="21">
        <v>14205008361</v>
      </c>
      <c r="I69" s="21" t="s">
        <v>520</v>
      </c>
      <c r="J69" s="16" t="s">
        <v>521</v>
      </c>
      <c r="K69" s="45"/>
      <c r="L69" s="23" t="s">
        <v>522</v>
      </c>
      <c r="M69" s="58"/>
      <c r="N69" s="58"/>
      <c r="O69" s="58" t="s">
        <v>159</v>
      </c>
      <c r="P69" s="58"/>
      <c r="Q69" s="44" t="s">
        <v>517</v>
      </c>
      <c r="R69" s="58"/>
      <c r="S69" s="44"/>
      <c r="T69" s="58"/>
      <c r="U69" s="20" t="s">
        <v>162</v>
      </c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</row>
    <row r="70" spans="1:149" ht="24.75" customHeight="1" x14ac:dyDescent="0.25">
      <c r="A70" s="18"/>
      <c r="B70" s="7"/>
      <c r="C70" s="6"/>
      <c r="D70" s="6"/>
      <c r="E70" s="6"/>
      <c r="F70" s="7"/>
      <c r="G70" s="6"/>
      <c r="H70" s="7"/>
      <c r="I70" s="7"/>
      <c r="J70" s="7"/>
      <c r="K70" s="6"/>
      <c r="L70" s="7"/>
      <c r="M70" s="6"/>
      <c r="N70" s="6"/>
      <c r="O70" s="7"/>
      <c r="P70" s="6"/>
      <c r="Q70" s="7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</sheetData>
  <mergeCells count="20">
    <mergeCell ref="A1:AM1"/>
    <mergeCell ref="C2:R2"/>
    <mergeCell ref="B3:R3"/>
    <mergeCell ref="A4:A5"/>
    <mergeCell ref="B4:B5"/>
    <mergeCell ref="C4:C5"/>
    <mergeCell ref="D4:D5"/>
    <mergeCell ref="E4:E5"/>
    <mergeCell ref="F4:F5"/>
    <mergeCell ref="G4:G5"/>
    <mergeCell ref="T4:T5"/>
    <mergeCell ref="U4:U5"/>
    <mergeCell ref="K4:K5"/>
    <mergeCell ref="L4:L5"/>
    <mergeCell ref="M4:S4"/>
    <mergeCell ref="I4:I5"/>
    <mergeCell ref="J4:J5"/>
    <mergeCell ref="H4:H5"/>
    <mergeCell ref="B6:F6"/>
    <mergeCell ref="B7:F7"/>
  </mergeCells>
  <phoneticPr fontId="19" type="noConversion"/>
  <pageMargins left="0.45" right="0.45" top="0.5" bottom="0.5" header="0.3" footer="0.3"/>
  <pageSetup paperSize="9" orientation="landscape" verticalDpi="0" r:id="rId1"/>
  <headerFooter>
    <oddHeader>&amp;L&amp;P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tiêm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TUNG</dc:creator>
  <cp:lastModifiedBy>KIENPYT</cp:lastModifiedBy>
  <cp:lastPrinted>2022-01-10T01:10:54Z</cp:lastPrinted>
  <dcterms:created xsi:type="dcterms:W3CDTF">2021-12-01T11:37:01Z</dcterms:created>
  <dcterms:modified xsi:type="dcterms:W3CDTF">2022-01-10T07:25:56Z</dcterms:modified>
</cp:coreProperties>
</file>